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0B771C6-678F-4664-8DE9-91351EC593F6}" xr6:coauthVersionLast="37" xr6:coauthVersionMax="47" xr10:uidLastSave="{00000000-0000-0000-0000-000000000000}"/>
  <bookViews>
    <workbookView showSheetTabs="0" xWindow="-105" yWindow="-105" windowWidth="19425" windowHeight="10425" tabRatio="0" xr2:uid="{00000000-000D-0000-FFFF-FFFF00000000}"/>
  </bookViews>
  <sheets>
    <sheet name="Sheet1" sheetId="1" r:id="rId1"/>
  </sheets>
  <definedNames>
    <definedName name="_xlnm._FilterDatabase" localSheetId="0" hidden="1">Sheet1!$A$4:$H$187</definedName>
  </definedNames>
  <calcPr calcId="179021"/>
</workbook>
</file>

<file path=xl/calcChain.xml><?xml version="1.0" encoding="utf-8"?>
<calcChain xmlns="http://schemas.openxmlformats.org/spreadsheetml/2006/main">
  <c r="A8" i="1" l="1"/>
  <c r="A9" i="1" s="1"/>
  <c r="A10" i="1" s="1"/>
  <c r="A12" i="1" s="1"/>
  <c r="H67" i="1"/>
  <c r="H68" i="1"/>
  <c r="H69" i="1"/>
  <c r="H70" i="1"/>
  <c r="H71" i="1"/>
  <c r="H72" i="1"/>
  <c r="H73" i="1"/>
  <c r="H74" i="1"/>
  <c r="G67" i="1"/>
  <c r="G68" i="1"/>
  <c r="G69" i="1"/>
  <c r="G70" i="1"/>
  <c r="G71" i="1"/>
  <c r="G72" i="1"/>
  <c r="G73" i="1"/>
  <c r="G74" i="1"/>
  <c r="H84" i="1"/>
  <c r="H85" i="1"/>
  <c r="H86" i="1"/>
  <c r="H87" i="1"/>
  <c r="G84" i="1"/>
  <c r="G85" i="1"/>
  <c r="G86" i="1"/>
  <c r="G87" i="1"/>
  <c r="G75" i="1"/>
  <c r="H75" i="1"/>
  <c r="G76" i="1"/>
  <c r="H76" i="1"/>
  <c r="G77" i="1"/>
  <c r="H77" i="1"/>
  <c r="G78" i="1"/>
  <c r="H78" i="1"/>
  <c r="G79" i="1"/>
  <c r="H79" i="1"/>
  <c r="G80" i="1"/>
  <c r="H80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H60" i="1"/>
  <c r="G60" i="1"/>
  <c r="H115" i="1"/>
  <c r="H114" i="1"/>
  <c r="H113" i="1"/>
  <c r="G115" i="1"/>
  <c r="G114" i="1"/>
  <c r="G113" i="1"/>
  <c r="H163" i="1"/>
  <c r="G163" i="1"/>
  <c r="G8" i="1"/>
  <c r="G9" i="1"/>
  <c r="G10" i="1"/>
  <c r="H8" i="1"/>
  <c r="H9" i="1"/>
  <c r="H10" i="1"/>
  <c r="H7" i="1"/>
  <c r="G7" i="1"/>
  <c r="H122" i="1"/>
  <c r="G122" i="1"/>
  <c r="H125" i="1"/>
  <c r="G125" i="1"/>
  <c r="H124" i="1"/>
  <c r="G124" i="1"/>
  <c r="H159" i="1"/>
  <c r="H160" i="1"/>
  <c r="G159" i="1"/>
  <c r="G160" i="1"/>
  <c r="G61" i="1" l="1"/>
  <c r="H61" i="1"/>
  <c r="G62" i="1"/>
  <c r="H62" i="1"/>
  <c r="G63" i="1"/>
  <c r="H63" i="1"/>
  <c r="G64" i="1"/>
  <c r="H64" i="1"/>
  <c r="G65" i="1"/>
  <c r="H65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H52" i="1" l="1"/>
  <c r="G5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l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G12" i="1"/>
  <c r="H12" i="1" l="1"/>
  <c r="H81" i="1"/>
  <c r="H82" i="1"/>
  <c r="G81" i="1"/>
  <c r="G82" i="1"/>
  <c r="G13" i="1"/>
  <c r="H13" i="1"/>
  <c r="H161" i="1"/>
  <c r="G161" i="1"/>
  <c r="H177" i="1"/>
  <c r="H178" i="1"/>
  <c r="H179" i="1"/>
  <c r="H180" i="1"/>
  <c r="H181" i="1"/>
  <c r="H182" i="1"/>
  <c r="H176" i="1"/>
  <c r="G177" i="1"/>
  <c r="G178" i="1"/>
  <c r="G179" i="1"/>
  <c r="G180" i="1"/>
  <c r="G181" i="1"/>
  <c r="G182" i="1"/>
  <c r="G176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15" i="1" l="1"/>
  <c r="H16" i="1"/>
  <c r="H17" i="1"/>
  <c r="H18" i="1"/>
  <c r="H19" i="1"/>
  <c r="H20" i="1"/>
  <c r="H21" i="1"/>
  <c r="G15" i="1"/>
  <c r="G16" i="1"/>
  <c r="G17" i="1"/>
  <c r="G18" i="1"/>
  <c r="G19" i="1"/>
  <c r="G20" i="1"/>
  <c r="G21" i="1"/>
  <c r="G14" i="1" l="1"/>
  <c r="H14" i="1"/>
  <c r="G57" i="1"/>
  <c r="H57" i="1"/>
  <c r="H56" i="1"/>
  <c r="G56" i="1"/>
  <c r="G186" i="1" l="1"/>
  <c r="H186" i="1"/>
  <c r="G184" i="1"/>
  <c r="H184" i="1"/>
  <c r="H185" i="1"/>
  <c r="G185" i="1"/>
  <c r="H123" i="1"/>
  <c r="G123" i="1"/>
  <c r="H155" i="1"/>
  <c r="H156" i="1"/>
  <c r="H157" i="1"/>
  <c r="H158" i="1"/>
  <c r="H162" i="1"/>
  <c r="H164" i="1"/>
  <c r="H165" i="1"/>
  <c r="H166" i="1"/>
  <c r="H167" i="1"/>
  <c r="H168" i="1"/>
  <c r="H169" i="1"/>
  <c r="H170" i="1"/>
  <c r="H171" i="1"/>
  <c r="H172" i="1"/>
  <c r="H173" i="1"/>
  <c r="H174" i="1"/>
  <c r="H154" i="1"/>
  <c r="G155" i="1"/>
  <c r="G156" i="1"/>
  <c r="G157" i="1"/>
  <c r="G158" i="1"/>
  <c r="G162" i="1"/>
  <c r="G164" i="1"/>
  <c r="G165" i="1"/>
  <c r="G166" i="1"/>
  <c r="G167" i="1"/>
  <c r="G168" i="1"/>
  <c r="G169" i="1"/>
  <c r="G170" i="1"/>
  <c r="G171" i="1"/>
  <c r="G172" i="1"/>
  <c r="G173" i="1"/>
  <c r="G174" i="1"/>
  <c r="G154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32" i="1"/>
  <c r="H128" i="1"/>
  <c r="H129" i="1"/>
  <c r="H130" i="1"/>
  <c r="H127" i="1"/>
  <c r="G128" i="1"/>
  <c r="G129" i="1"/>
  <c r="G130" i="1"/>
  <c r="G127" i="1"/>
  <c r="H116" i="1"/>
  <c r="H117" i="1"/>
  <c r="H118" i="1"/>
  <c r="H119" i="1"/>
  <c r="H120" i="1"/>
  <c r="H112" i="1"/>
  <c r="G116" i="1"/>
  <c r="G117" i="1"/>
  <c r="G118" i="1"/>
  <c r="G119" i="1"/>
  <c r="G120" i="1"/>
  <c r="G112" i="1"/>
  <c r="H106" i="1"/>
  <c r="H107" i="1"/>
  <c r="H108" i="1"/>
  <c r="H105" i="1"/>
  <c r="G106" i="1"/>
  <c r="G107" i="1"/>
  <c r="G108" i="1"/>
  <c r="G105" i="1"/>
  <c r="G97" i="1"/>
  <c r="G98" i="1"/>
  <c r="G99" i="1"/>
  <c r="G100" i="1"/>
  <c r="G101" i="1"/>
  <c r="G102" i="1"/>
  <c r="G103" i="1"/>
  <c r="H97" i="1"/>
  <c r="H98" i="1"/>
  <c r="H99" i="1"/>
  <c r="H100" i="1"/>
  <c r="H101" i="1"/>
  <c r="H102" i="1"/>
  <c r="H103" i="1"/>
  <c r="H59" i="1"/>
  <c r="G59" i="1"/>
  <c r="H47" i="1"/>
  <c r="H48" i="1"/>
  <c r="H49" i="1"/>
  <c r="H50" i="1"/>
  <c r="H51" i="1"/>
  <c r="H53" i="1"/>
  <c r="H54" i="1"/>
  <c r="H55" i="1"/>
  <c r="G47" i="1"/>
  <c r="G48" i="1"/>
  <c r="G49" i="1"/>
  <c r="G50" i="1"/>
  <c r="G51" i="1"/>
  <c r="G53" i="1"/>
  <c r="G54" i="1"/>
  <c r="G55" i="1"/>
  <c r="G187" i="1" l="1"/>
  <c r="H187" i="1"/>
  <c r="A59" i="1"/>
  <c r="A60" i="1" l="1"/>
  <c r="A61" i="1" s="1"/>
  <c r="A62" i="1" s="1"/>
  <c r="A63" i="1" s="1"/>
  <c r="A64" i="1" s="1"/>
  <c r="A65" i="1" s="1"/>
  <c r="A67" i="1" s="1"/>
  <c r="A68" i="1" s="1"/>
  <c r="A69" i="1" s="1"/>
  <c r="A70" i="1" s="1"/>
  <c r="A71" i="1" s="1"/>
  <c r="A72" i="1" s="1"/>
  <c r="A73" i="1" s="1"/>
  <c r="A74" i="1" s="1"/>
  <c r="A75" i="1" s="1"/>
  <c r="A76" i="1" l="1"/>
  <c r="A77" i="1" s="1"/>
  <c r="A78" i="1" s="1"/>
  <c r="A79" i="1" s="1"/>
  <c r="A80" i="1" s="1"/>
  <c r="A81" i="1" s="1"/>
  <c r="A82" i="1" s="1"/>
  <c r="A84" i="1" l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5" i="1" s="1"/>
  <c r="A106" i="1" s="1"/>
  <c r="A107" i="1" s="1"/>
  <c r="A108" i="1" s="1"/>
  <c r="A112" i="1" s="1"/>
  <c r="A113" i="1" s="1"/>
  <c r="A114" i="1" s="1"/>
  <c r="A115" i="1" s="1"/>
  <c r="A116" i="1" s="1"/>
  <c r="A117" i="1" s="1"/>
  <c r="A118" i="1" s="1"/>
  <c r="A119" i="1" s="1"/>
  <c r="A120" i="1" s="1"/>
  <c r="A122" i="1" s="1"/>
  <c r="A123" i="1" s="1"/>
  <c r="A124" i="1" s="1"/>
  <c r="A125" i="1" s="1"/>
  <c r="A127" i="1" s="1"/>
  <c r="A128" i="1" s="1"/>
  <c r="A129" i="1" s="1"/>
  <c r="A130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l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6" i="1" s="1"/>
  <c r="A177" i="1" l="1"/>
  <c r="A178" i="1" s="1"/>
  <c r="A179" i="1" s="1"/>
  <c r="A180" i="1" s="1"/>
  <c r="A181" i="1" s="1"/>
  <c r="A182" i="1" s="1"/>
  <c r="A184" i="1" s="1"/>
  <c r="A185" i="1" s="1"/>
  <c r="A186" i="1" s="1"/>
</calcChain>
</file>

<file path=xl/sharedStrings.xml><?xml version="1.0" encoding="utf-8"?>
<sst xmlns="http://schemas.openxmlformats.org/spreadsheetml/2006/main" count="193" uniqueCount="191">
  <si>
    <t>Наименование товаров</t>
  </si>
  <si>
    <t>Прополис очищенный 10 г</t>
  </si>
  <si>
    <t>Пчелиный подмор 30 г</t>
  </si>
  <si>
    <t>От</t>
  </si>
  <si>
    <t>Дата</t>
  </si>
  <si>
    <t>№ п/п</t>
  </si>
  <si>
    <t>оптовые</t>
  </si>
  <si>
    <t>Итого</t>
  </si>
  <si>
    <t>Бальзам противопростудный косметический медовый 30 г</t>
  </si>
  <si>
    <t>Живой крем регенерирующий с маточным молочком 140 г</t>
  </si>
  <si>
    <t>Живой крем с прополисом для рук и тела 140 г</t>
  </si>
  <si>
    <t>Мед для глаз с маточным молочком Ясный взгляд 40 г</t>
  </si>
  <si>
    <t>Мед для глаз с прополисом Ясный взгляд 40 г</t>
  </si>
  <si>
    <t>Прополисное масло 100 мл</t>
  </si>
  <si>
    <t>Пчелиное маточное молочко адсорбированное 8 г</t>
  </si>
  <si>
    <t>Расплод трутневый адсорбированное 8 г</t>
  </si>
  <si>
    <t>Суспензия водная прополиса ПроАква 100 мл</t>
  </si>
  <si>
    <t>Экстракт прополиса водный 25% ПроАква 100 мл</t>
  </si>
  <si>
    <t>Скраб для бани с кофейной крошкой и пчелиным маточным молочком 200 г</t>
  </si>
  <si>
    <t>Скраб для бани с кофейной крошкой  и прополисом 200 г</t>
  </si>
  <si>
    <t>Скраб для бани с кофейной крошкой 200 г</t>
  </si>
  <si>
    <t>Живой крем регенерирующий с маточным молочком 70 г. (туба)</t>
  </si>
  <si>
    <t>Живой крем с прополисом для рук и тела 70 г (туба)</t>
  </si>
  <si>
    <t>Крем для лица омолаживающий ночной №2 70 г. (туба)</t>
  </si>
  <si>
    <t>Сустамёд бальзам, крем косметический медовый 30 г</t>
  </si>
  <si>
    <t>Сустамёд бальзам, крем косметический медовый 75 г</t>
  </si>
  <si>
    <t>Сустамёд крем косметический медовый 70 г (туба)</t>
  </si>
  <si>
    <t>Тоник медово-прополисный 120 мл</t>
  </si>
  <si>
    <t>Тоник после бритья 120 мл (для мужчин)</t>
  </si>
  <si>
    <t>Тоник с лавандой и прополисом 120 мл</t>
  </si>
  <si>
    <t>Тоник с маточным молочком 120 мл</t>
  </si>
  <si>
    <t>Тоник травяной бальзам 120 мл</t>
  </si>
  <si>
    <t>Экстракт прополиса водный ПроАква 15 мл (капли)</t>
  </si>
  <si>
    <t>Экстракт прополиса с маточным молочком водный ПроАква 15 мл (капли)</t>
  </si>
  <si>
    <t>Крем для рук питательный защитный №3 70 г. (туба)</t>
  </si>
  <si>
    <t>Прополисное масло с солодкой 100 мл</t>
  </si>
  <si>
    <t>Варитон крем для ног 70 г</t>
  </si>
  <si>
    <t>Барьер крем для кожи рук и лица с d-пантелоном 70 г</t>
  </si>
  <si>
    <t>Живой крем питательный с маслом ши и маточным молочком 140 г</t>
  </si>
  <si>
    <t>Живой крем питательный с маслом ши и маточным молочком 70 г (туба)</t>
  </si>
  <si>
    <t>Бальзам для губ Клубника увлажняющий 5,5 г</t>
  </si>
  <si>
    <t>Бальзам для губ Манго-маракуйя 5,5 г</t>
  </si>
  <si>
    <t>Крем для лица  увлажняющий дневной №1 для всех типов кожи 70 г. (туба)</t>
  </si>
  <si>
    <t>Сироп "Медвежье здоровье"  №1 от кашля 120 мл</t>
  </si>
  <si>
    <t>Сироп "Медвежье здоровье"  №2 подорожника 120 мл</t>
  </si>
  <si>
    <t>Сироп "Медвежье здоровье"  №4 желчегонный 120 мл</t>
  </si>
  <si>
    <t>Сироп "Медвежье здоровье"  №5 сердечный с прополисом 120 мл</t>
  </si>
  <si>
    <t>Сироп "Медвежье здоровье"  №8 прополис с солодкой 120 мл</t>
  </si>
  <si>
    <t>Сироп "Медвежье здоровье"  №9 при простуде с прополисом 120 мл</t>
  </si>
  <si>
    <t>Сироп "Медвежье здоровье" №10 прополис с чабрецом 120 мл</t>
  </si>
  <si>
    <t>Сироп "Медвежье здоровье" №12 прополис с ромашкой 120 мл</t>
  </si>
  <si>
    <t>Сироп "Медвежье здоровье" №16 прополис с женьшенем 120 мл</t>
  </si>
  <si>
    <t>Бальзам для губ Апельсин herpes 5,5 г</t>
  </si>
  <si>
    <t>Экстремал Крем защитный для открытых участков кожи 80 г</t>
  </si>
  <si>
    <t>Проаква Detox Antioxidant complex 7штх12 мл</t>
  </si>
  <si>
    <t>Молочко для тела Интенсивное питание и увлажнение 250 мл</t>
  </si>
  <si>
    <t>Экстракт прополиса водный ПроАква 30 мл (спрей гортанный)</t>
  </si>
  <si>
    <t>Экстракт прополиса водный ПроАква 30 мл (спрей назальный)</t>
  </si>
  <si>
    <t>Мыло косметическое ручной работы «Медовое» с ароматом липы и календулой 70 гр. упаковка картонн</t>
  </si>
  <si>
    <t>Мыло косметическое ручной работы «Медовое» с ароматом манго-маракуйя и прополисом 70 гр. упаковка картонн</t>
  </si>
  <si>
    <t>Мыло косметическое ручной работы «Медовое» с прополисом и маточным молочком 70 гр. упаковка картонн</t>
  </si>
  <si>
    <t>Мыло косметическое ручной работы «Медовое» с ароматом липы и календулой 70 гр. упаковка ПЭ</t>
  </si>
  <si>
    <t>Мыло косметическое ручной работы «Медовое» с ароматом манго-маракуйя и прополисом 70 гр. упаковка ПЭ</t>
  </si>
  <si>
    <t>Мыло косметическое ручной работы «Медовое» с прополисом и маточным молочком 70 гр. упаковка ПЭ</t>
  </si>
  <si>
    <t>Сироп "Медвежье здоровье"  №7 для мужчин 120 мл</t>
  </si>
  <si>
    <t>Сироп "Медвежье здоровье" №11 для женщин 120 мл</t>
  </si>
  <si>
    <t>Сироп "Медвежье здоровье" №13 суставный 120 мл</t>
  </si>
  <si>
    <t>Сироп "Медвежье здоровье"  №3 успокаивающий 120 мл</t>
  </si>
  <si>
    <t>Проаква экстракт прополиса с корой дуба, ополаскиватель для  ротовой полости 275 мл</t>
  </si>
  <si>
    <t>КОСМЕТИЧЕСКИЕ СРЕДСТВА</t>
  </si>
  <si>
    <t>Сироп "Медвежье здоровье" №6 иммуномодулирующий 120 мл</t>
  </si>
  <si>
    <t>Сироп "Медвежье здоровье" №14 ОРВИ, ОРЗ с эхинацеей 120 мл</t>
  </si>
  <si>
    <t>Сироп "Медвежье здоровье" №15 Витаминный для всей семьи 120 мл</t>
  </si>
  <si>
    <t>Экстракт прополиса водный ПроАква с мятой 30 мл (спрей гортанный)</t>
  </si>
  <si>
    <t>Гель-крем увлажняющий с гиалуроновой кислотой</t>
  </si>
  <si>
    <t>Продукция пчеловодства</t>
  </si>
  <si>
    <t>Пищевые витаминные комплексы, экстракты</t>
  </si>
  <si>
    <t>Сиропы "Медвежье здоровье"</t>
  </si>
  <si>
    <t>Драже "Здоровье с Пасеки"</t>
  </si>
  <si>
    <t>Витамины для глаз</t>
  </si>
  <si>
    <t>Уход за волосами</t>
  </si>
  <si>
    <t>Уход за телом</t>
  </si>
  <si>
    <t>Уход за лицом</t>
  </si>
  <si>
    <t>Мази на пчелином воске прополисные</t>
  </si>
  <si>
    <t>Пенка-мусс для умывания для проблемной кожи 150 мл (Чайное дерево и гамамелиса)</t>
  </si>
  <si>
    <t>Пенка-мусс для умывания для  нормальной и комбинированной кожи 150 мл (Алое вера)</t>
  </si>
  <si>
    <t>Маска - скраб для лица Глубокое очищение 50 мл</t>
  </si>
  <si>
    <t>Гель-маска с гиалуроновой кислотой 50 мл</t>
  </si>
  <si>
    <t>Пенка-мусс для умывания для чувствительной кожи 150 мл (Д-пантенол и Экстракт розы)</t>
  </si>
  <si>
    <t xml:space="preserve">Пищевая продукция </t>
  </si>
  <si>
    <t xml:space="preserve">Шампунь 30 мл </t>
  </si>
  <si>
    <t>Гель для душа 30 мл</t>
  </si>
  <si>
    <t>Мыло 10 г</t>
  </si>
  <si>
    <t>Для Отелей, Гостиниц, Санаториев, Баз отдыха.</t>
  </si>
  <si>
    <t>Настойка "Восковая моль" 50 мл</t>
  </si>
  <si>
    <t>Настойка "Продукт жизнедеятельности восковой моли" 50 мл</t>
  </si>
  <si>
    <t>Настойка "Пчелиный подмор" 50 мл</t>
  </si>
  <si>
    <t>Экстракт "Прополис 25%" 50 мл</t>
  </si>
  <si>
    <t>Мед натуральный цветочный 250 г</t>
  </si>
  <si>
    <t>Мед с грецким орехом 250 г</t>
  </si>
  <si>
    <t>Мед с миндалем 210 г</t>
  </si>
  <si>
    <t>Мед с фундуком 210 г</t>
  </si>
  <si>
    <t>Мед с кедровым орехом 210 г</t>
  </si>
  <si>
    <t>Косметический набор №3 (Гель для душа увлажняющий 250 мл, Молочко для тела Интенсивное питание и увлажнение 250 мл, Шампунь живой для сухих и поврежденных волос 250 мл)</t>
  </si>
  <si>
    <t>Косметический набор №4 (Скраб для бани с кофейной крошкой и пчелиным маточным молочком 200 г, Живой крем регенерирующий с маточным молочком 140 г, Мыло косм.ручн.раб. ПЭ «Медовое» с ароматом липы и календулой 70 гр. упаковка)</t>
  </si>
  <si>
    <t>Косметический набор №5 для мужчин (Сироп "Медвежье здоровье"  №7 для мужчин 120 мл, Экстремал Крем защитный для открытых участков кожи 80 г, Тоник после бритья 120 мл (для мужчин))</t>
  </si>
  <si>
    <t>Косметический набор №6 (Крем для лица  увлажняющий дневной №1 для всех типов кожи 70 г (туба), Крем для лица омолаживающий ночной №2 70 г (туба), Крем для рук питание №3 70 г (туба))</t>
  </si>
  <si>
    <t>Набор подарочный Здоровье + (Сироп "Медвежье здоровье" №15 витаминный для всей семьи 120 мл, Экстракт прополиса водный 25% ПроАква 100 мл, Экстракт прополиса водный ПроАква 30 мл (спрей гортанный) с мятой, Сустамёд бальзам, крем косметический медовый 30 г, Бальзам противопростудный косметический медовый 30 г)</t>
  </si>
  <si>
    <t>Подарочные наборы</t>
  </si>
  <si>
    <t>Косметический набор №1 ( Пенка-мусс для умывания для норм. и комб.кожи 150 мл,  Гель-крем для лица увлажняющий 50 мл,  Гель-маска для лица увлажнение 50 мл, Маска-скраб для лица глубокое очищение 50 мл)</t>
  </si>
  <si>
    <t>Косметический набор №2 (Живой крем питательный с маслом ши и маточным молочком 70 г (туба), Тоник медово-прополисный 120 мл, Бальзам для губ Манго-маракуйя 5,5 г, Мыло косм.ручн.раб. «Медовое» с прополисом и маточным молочком 70 гр. упаковка)</t>
  </si>
  <si>
    <t>Общая оптовая        (от 5 000 руб)</t>
  </si>
  <si>
    <t>Драже Детокс антиоксидант 45 г (Без сахара)</t>
  </si>
  <si>
    <t>Драже иммуно-модулирующее, Витамин С 45 г (Без сахара)</t>
  </si>
  <si>
    <t>Забрус срезанные крышечки запечатанных пчелиных сот 260 г</t>
  </si>
  <si>
    <t>Мед для мужчин с семенами тыквы и прополисом 250 г</t>
  </si>
  <si>
    <t>Мед с хитозаном 300 г</t>
  </si>
  <si>
    <t>Перга (Пчелиный хлеб) 130 г</t>
  </si>
  <si>
    <t>Рецепт молодости двухкомпонентный мед 300 г (с мат.мол.)</t>
  </si>
  <si>
    <t xml:space="preserve"> Сердечно-сосудистый двухкомпонентный мед 300 г (с прополисом)</t>
  </si>
  <si>
    <t>Цветочная пыльца 130 г</t>
  </si>
  <si>
    <t>Крем для рук и ногтей Питание 200 мл</t>
  </si>
  <si>
    <t xml:space="preserve"> Крем для рук Увлажнение 200 мл</t>
  </si>
  <si>
    <t xml:space="preserve">Воск пчелиный очищеный 1000 г </t>
  </si>
  <si>
    <t>Гель для душа тонизирующий 250 мл</t>
  </si>
  <si>
    <t>Гель для душа увлажняющий 250 мл</t>
  </si>
  <si>
    <t>Бальзам для волос Питание Увлажнение 200 мл</t>
  </si>
  <si>
    <t>Шампунь живой для жирных волос 250 мл</t>
  </si>
  <si>
    <t>Шампунь живой для нормальных волос 250 мл</t>
  </si>
  <si>
    <t>Шампунь живой для сухих и поврежденных волос 250 мл</t>
  </si>
  <si>
    <t>Драже с витамином С и цинком женьшень 60 г</t>
  </si>
  <si>
    <t>Драже с витамином С и цинком маточное молочко 60 г</t>
  </si>
  <si>
    <t>Драже с витамином С и цинком мумиё 60 г</t>
  </si>
  <si>
    <t>Драже с витамином С и цинком прополисное 60 г</t>
  </si>
  <si>
    <t>Драже с витамином С и цинком эвкалипт 60 г</t>
  </si>
  <si>
    <t>Свеча "Аромат башкирской пасеки"</t>
  </si>
  <si>
    <t>Положок (прополисный холстик)</t>
  </si>
  <si>
    <t>Медовый набор 1 (Грецкий орех 250 г, Кедровый орех 210 г, Миндаль 210 г)</t>
  </si>
  <si>
    <t>Медовый набор 2 ( Кедровый орех 210 г, Фундук 210 г, Миндаль 210 г)</t>
  </si>
  <si>
    <t>Медовый набор 3 (Грецкий орех 250 г, Кедровый орех 210 г, Фундук 210 г)</t>
  </si>
  <si>
    <t>Медовый набор 4 (Грецкий орех 250 г, Фундук 210 г, Миндаль 210 г)</t>
  </si>
  <si>
    <t>Медовый набор 5 (Грецкий орех 250 г, Кедровый орех 210 г, Мед цветочный 250 г)</t>
  </si>
  <si>
    <t>Медовый набор 6 ( Кедровый орех 210 г, Фундук 210 г, Мед цветочный 250 г)</t>
  </si>
  <si>
    <t>Медовый набор 7 ( Грецкий орех 250 г, Фундук 210 г, Мед цветочный 250 г)</t>
  </si>
  <si>
    <t>Медовый набор 8 ( Грецкий орех 250 г, Миндаль 210 г, Мед цветочный 250 г)</t>
  </si>
  <si>
    <t>Медовый набор 9 ( Миндаль 210 г, Фундук 210 г, Мед цветочный 250 г)</t>
  </si>
  <si>
    <t>Медовый набор 10 ( Кедровый орех 210 г, Миндаль 210 г, Мед цветочный 250 г)</t>
  </si>
  <si>
    <t>Медовый набор №12 (перга (пчелиный хлеб) 130 г, мед натуральный цветочный 250 г, цветочная пыльца 130 г)</t>
  </si>
  <si>
    <t>Медовый набор №13 (мед с миндалем 210 г, мед для мужчин с семенами тыквы и прополисом 250 г, мед с фундуком 210 г)</t>
  </si>
  <si>
    <t>Медовый набор №14 (забрус срезанные крышечки запечатанных пчелиных сот 260 г, мед с грецким орехом 250 г, мед с хитозаном 300 г)</t>
  </si>
  <si>
    <t>Медовый набор №16 (мед с хитозаном 300 г, мед с кедровыми орехами 210 г, рецепт молодости двухкомпонентный мед 300 г (с мат.мол.))</t>
  </si>
  <si>
    <t>Медовый набор №17 (мед для мужчин с семенами тыквы и прополисом 250 г, рецепт молодости двухкомпонентный мед 300 г (с мат.мол.), перга (пчелиный хлеб) 130 г)</t>
  </si>
  <si>
    <t>Медовый набор №18 (сердечно-сосудистый двухкомпонентный мед 300 г (с прополисом), рецепт молодости двухкомпонентный мед 300 г (с мат.мол.), мед с хитозаном 300 г)</t>
  </si>
  <si>
    <t>Медовый набор №11 (цветочная пыльца 130 г, мед с хитозаном 300 г, перга (пчелиный хлеб) 130 г)</t>
  </si>
  <si>
    <t>Лосьон-спрей от комаров и мошек 30 мл</t>
  </si>
  <si>
    <t>Медовый набор №15 (забрус срезанные крышечки запечатанных пчелиных сот 260 г, сердечно-сосудистый двухкомпонентный мед 300 г (с прополисом), мед с хитозаном 300 г)</t>
  </si>
  <si>
    <t xml:space="preserve">свыше 25 т.р.          </t>
  </si>
  <si>
    <t>свыше 25 т.р.</t>
  </si>
  <si>
    <t>Бальзам от герпеса (крем косметический с прополисом) 30 г</t>
  </si>
  <si>
    <t>Бальзам прополисный 30 г</t>
  </si>
  <si>
    <t>Заявка в ООО НПЦ "Золотая борть"</t>
  </si>
  <si>
    <t>Драже с витамином С и цинком  трутневое молочко 60 г</t>
  </si>
  <si>
    <t>Крем для ног смягчающий с мочевиной 10% и молочной кислотой</t>
  </si>
  <si>
    <t>Лосьон-спрей от комаров и мошек 100 мл</t>
  </si>
  <si>
    <t>Средства защиты от Насекомых</t>
  </si>
  <si>
    <t>Свеча от комаров и мошнек на пчелином воске 60 г</t>
  </si>
  <si>
    <t>Крем после укусов комаров и мошек 50 мл</t>
  </si>
  <si>
    <t>Авторский чай</t>
  </si>
  <si>
    <t>Сбор банный «Башкирское тепло» 70 г</t>
  </si>
  <si>
    <t>Сбор травяной «Спокойствие гор» 70 г</t>
  </si>
  <si>
    <t>Сбор травяной «Поход на Мамбет» 70 г</t>
  </si>
  <si>
    <t>Чай Утренний «Рассвет на Айгире» 70 г</t>
  </si>
  <si>
    <t>Крем-мыло жидкое с антибактериальным эффектом медовое с прополисом 250 мл</t>
  </si>
  <si>
    <t>Крем-карандаш с маточным молочком (в блистере) 20 г</t>
  </si>
  <si>
    <t>Крем-карандаш с мумие и прополисом (в блистере) 20 г</t>
  </si>
  <si>
    <t>Крем-карандаш с прополисом (в блистере) 20 г</t>
  </si>
  <si>
    <t>Воск пчелиный очищеный 10 г</t>
  </si>
  <si>
    <t>Пихтовое масло 20 мл</t>
  </si>
  <si>
    <t>Сироп Актовин(Сердце) Без сахара 100 мл</t>
  </si>
  <si>
    <t>Сироп Артралекс(Суставный) Без сахара 100 мл</t>
  </si>
  <si>
    <t>Сироп Биолаксит(ЖКТ,Пищеварение) Без сахара 100 мл</t>
  </si>
  <si>
    <t>Сироп Титан(Для мужчин) без сахара 100 мл</t>
  </si>
  <si>
    <t>Драже Арталекс(Суставный) , без сахара 45 гр</t>
  </si>
  <si>
    <t>Драже Биолаксит(ЖКТ,Пищеварение) , без сахара 45 гр</t>
  </si>
  <si>
    <t>Драже Титан(Для мужчин) , без сахара 45 гр</t>
  </si>
  <si>
    <t>Драже для печени очищающее, без сахара 45 гр</t>
  </si>
  <si>
    <t xml:space="preserve">Драже для почек (мочегонное), без сахара 45 гр
</t>
  </si>
  <si>
    <t>Драже для сердца и сосудов, без сахара 45 гр</t>
  </si>
  <si>
    <t>Драже успокоительное, без сахара 45 гр</t>
  </si>
  <si>
    <t>Драже для нормализации обмена веществ и ЖКТ, без сахара 45 гр</t>
  </si>
  <si>
    <t>Био-бальзам Фролова 130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</si>
</sst>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р.&quot;_-;\-* #,##0.00&quot;р.&quot;_-;_-* &quot;-&quot;??&quot;р.&quot;_-;_-@_-"/>
    <numFmt numFmtId="165" formatCode="0.00&quot; руб.&quot;"/>
    <numFmt numFmtId="166" formatCode="_-* #,##0.00\ [$₽-419]_-;\-* #,##0.00\ [$₽-419]_-;_-* &quot;-&quot;??\ [$₽-419]_-;_-@_-"/>
  </numFmts>
  <fonts count="18" x14ac:knownFonts="1"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horizontal="left"/>
    </xf>
  </cellStyleXfs>
  <cellXfs count="96">
    <xf numFmtId="0" fontId="0" fillId="0" borderId="0" xfId="0" applyAlignment="1"/>
    <xf numFmtId="165" fontId="2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65" fontId="2" fillId="2" borderId="2" xfId="0" applyNumberFormat="1" applyFont="1" applyFill="1" applyBorder="1" applyAlignment="1">
      <alignment horizontal="right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6" fontId="3" fillId="0" borderId="0" xfId="0" applyNumberFormat="1" applyFont="1" applyAlignment="1">
      <alignment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top" wrapText="1"/>
    </xf>
    <xf numFmtId="4" fontId="2" fillId="0" borderId="0" xfId="0" applyNumberFormat="1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165" fontId="2" fillId="0" borderId="1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7" fillId="0" borderId="2" xfId="0" applyFont="1" applyBorder="1" applyAlignment="1"/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2"/>
  <sheetViews>
    <sheetView tabSelected="1" zoomScale="110" zoomScaleNormal="110" workbookViewId="0">
      <pane xSplit="4" ySplit="4" topLeftCell="E62" activePane="bottomRight" state="frozen"/>
      <selection pane="topRight" activeCell="E1" sqref="E1"/>
      <selection pane="bottomLeft" activeCell="A7" sqref="A7"/>
      <selection pane="bottomRight" activeCell="E65" sqref="E65"/>
    </sheetView>
  </sheetViews>
  <sheetFormatPr defaultColWidth="10.33203125" defaultRowHeight="10.5" x14ac:dyDescent="0.2"/>
  <cols>
    <col min="1" max="1" width="7.5" style="26" customWidth="1"/>
    <col min="2" max="2" width="52" style="26" customWidth="1"/>
    <col min="3" max="3" width="15.1640625" style="13" customWidth="1"/>
    <col min="4" max="4" width="18" style="13" customWidth="1"/>
    <col min="5" max="5" width="20" style="5" customWidth="1"/>
    <col min="6" max="6" width="18.1640625" style="5" customWidth="1"/>
    <col min="7" max="7" width="21.33203125" style="7" customWidth="1"/>
    <col min="8" max="8" width="18.83203125" style="7" customWidth="1"/>
    <col min="9" max="9" width="20.33203125" style="26" customWidth="1"/>
    <col min="10" max="16384" width="10.33203125" style="26"/>
  </cols>
  <sheetData>
    <row r="1" spans="1:9" ht="27" x14ac:dyDescent="0.2">
      <c r="B1" s="53" t="s">
        <v>160</v>
      </c>
      <c r="C1" s="54"/>
      <c r="D1" s="54"/>
    </row>
    <row r="2" spans="1:9" ht="31.5" customHeight="1" x14ac:dyDescent="0.2">
      <c r="A2" s="27" t="s">
        <v>3</v>
      </c>
      <c r="B2" s="28"/>
      <c r="C2" s="14"/>
      <c r="D2" s="15" t="s">
        <v>4</v>
      </c>
      <c r="E2" s="6"/>
      <c r="F2" s="6"/>
    </row>
    <row r="3" spans="1:9" s="29" customFormat="1" ht="30" customHeight="1" x14ac:dyDescent="0.2">
      <c r="A3" s="67" t="s">
        <v>5</v>
      </c>
      <c r="B3" s="68" t="s">
        <v>0</v>
      </c>
      <c r="C3" s="67" t="s">
        <v>156</v>
      </c>
      <c r="D3" s="66" t="s">
        <v>111</v>
      </c>
      <c r="E3" s="80"/>
      <c r="F3" s="81"/>
      <c r="G3" s="82"/>
      <c r="H3" s="82"/>
      <c r="I3" s="21"/>
    </row>
    <row r="4" spans="1:9" s="29" customFormat="1" ht="30" customHeight="1" x14ac:dyDescent="0.2">
      <c r="A4" s="67"/>
      <c r="B4" s="68"/>
      <c r="C4" s="67"/>
      <c r="D4" s="66"/>
      <c r="E4" s="19" t="s">
        <v>157</v>
      </c>
      <c r="F4" s="19" t="s">
        <v>6</v>
      </c>
      <c r="G4" s="11" t="s">
        <v>157</v>
      </c>
      <c r="H4" s="11" t="s">
        <v>6</v>
      </c>
    </row>
    <row r="5" spans="1:9" s="29" customFormat="1" ht="45.75" customHeight="1" x14ac:dyDescent="0.2">
      <c r="A5" s="90" t="s">
        <v>89</v>
      </c>
      <c r="B5" s="91"/>
      <c r="C5" s="91"/>
      <c r="D5" s="91"/>
      <c r="E5" s="91"/>
      <c r="F5" s="91"/>
      <c r="G5" s="91"/>
      <c r="H5" s="92"/>
    </row>
    <row r="6" spans="1:9" s="29" customFormat="1" ht="32.25" customHeight="1" x14ac:dyDescent="0.2">
      <c r="A6" s="94" t="s">
        <v>167</v>
      </c>
      <c r="B6" s="95"/>
      <c r="C6" s="95"/>
      <c r="D6" s="95"/>
      <c r="E6" s="44"/>
      <c r="F6" s="44"/>
      <c r="G6" s="44"/>
      <c r="H6" s="42"/>
    </row>
    <row r="7" spans="1:9" s="29" customFormat="1" ht="28.5" customHeight="1" x14ac:dyDescent="0.2">
      <c r="A7" s="43">
        <v>1</v>
      </c>
      <c r="B7" s="45" t="s">
        <v>168</v>
      </c>
      <c r="C7" s="22">
        <v>151</v>
      </c>
      <c r="D7" s="22">
        <v>162</v>
      </c>
      <c r="E7" s="2"/>
      <c r="F7" s="2"/>
      <c r="G7" s="8">
        <f t="shared" ref="G7:H10" si="0">C7*E7</f>
        <v>0</v>
      </c>
      <c r="H7" s="8">
        <f t="shared" si="0"/>
        <v>0</v>
      </c>
    </row>
    <row r="8" spans="1:9" s="29" customFormat="1" ht="24.75" customHeight="1" x14ac:dyDescent="0.2">
      <c r="A8" s="43">
        <f>A7+1</f>
        <v>2</v>
      </c>
      <c r="B8" s="45" t="s">
        <v>169</v>
      </c>
      <c r="C8" s="22">
        <v>151</v>
      </c>
      <c r="D8" s="22">
        <v>162</v>
      </c>
      <c r="E8" s="2"/>
      <c r="F8" s="2"/>
      <c r="G8" s="8">
        <f t="shared" si="0"/>
        <v>0</v>
      </c>
      <c r="H8" s="8">
        <f t="shared" si="0"/>
        <v>0</v>
      </c>
    </row>
    <row r="9" spans="1:9" s="29" customFormat="1" ht="23.25" customHeight="1" x14ac:dyDescent="0.2">
      <c r="A9" s="43">
        <f t="shared" ref="A9:A10" si="1">A8+1</f>
        <v>3</v>
      </c>
      <c r="B9" s="45" t="s">
        <v>170</v>
      </c>
      <c r="C9" s="22">
        <v>151</v>
      </c>
      <c r="D9" s="22">
        <v>162</v>
      </c>
      <c r="E9" s="2"/>
      <c r="F9" s="2"/>
      <c r="G9" s="8">
        <f t="shared" si="0"/>
        <v>0</v>
      </c>
      <c r="H9" s="8">
        <f t="shared" si="0"/>
        <v>0</v>
      </c>
    </row>
    <row r="10" spans="1:9" s="29" customFormat="1" ht="23.25" customHeight="1" x14ac:dyDescent="0.2">
      <c r="A10" s="43">
        <f t="shared" si="1"/>
        <v>4</v>
      </c>
      <c r="B10" s="45" t="s">
        <v>171</v>
      </c>
      <c r="C10" s="22">
        <v>151</v>
      </c>
      <c r="D10" s="22">
        <v>162</v>
      </c>
      <c r="E10" s="2"/>
      <c r="F10" s="2"/>
      <c r="G10" s="8">
        <f t="shared" si="0"/>
        <v>0</v>
      </c>
      <c r="H10" s="8">
        <f t="shared" si="0"/>
        <v>0</v>
      </c>
    </row>
    <row r="11" spans="1:9" s="29" customFormat="1" ht="30" customHeight="1" x14ac:dyDescent="0.2">
      <c r="A11" s="69" t="s">
        <v>75</v>
      </c>
      <c r="B11" s="70"/>
      <c r="C11" s="70"/>
      <c r="D11" s="70"/>
      <c r="E11" s="70"/>
      <c r="F11" s="70"/>
      <c r="G11" s="70"/>
      <c r="H11" s="71"/>
    </row>
    <row r="12" spans="1:9" s="27" customFormat="1" ht="18.75" customHeight="1" x14ac:dyDescent="0.2">
      <c r="A12" s="20">
        <f>A10+1</f>
        <v>5</v>
      </c>
      <c r="B12" s="20" t="s">
        <v>176</v>
      </c>
      <c r="C12" s="22">
        <v>45</v>
      </c>
      <c r="D12" s="22">
        <v>48</v>
      </c>
      <c r="E12" s="2"/>
      <c r="F12" s="2"/>
      <c r="G12" s="8">
        <f t="shared" ref="G12:G57" si="2">C12*E12</f>
        <v>0</v>
      </c>
      <c r="H12" s="8">
        <f t="shared" ref="H12:H57" si="3">D12*F12</f>
        <v>0</v>
      </c>
    </row>
    <row r="13" spans="1:9" s="27" customFormat="1" ht="18.75" customHeight="1" x14ac:dyDescent="0.2">
      <c r="A13" s="20">
        <f>A12+1</f>
        <v>6</v>
      </c>
      <c r="B13" s="20" t="s">
        <v>123</v>
      </c>
      <c r="C13" s="22">
        <v>1124</v>
      </c>
      <c r="D13" s="22">
        <v>1203</v>
      </c>
      <c r="E13" s="2"/>
      <c r="F13" s="2"/>
      <c r="G13" s="8">
        <f t="shared" si="2"/>
        <v>0</v>
      </c>
      <c r="H13" s="8">
        <f t="shared" si="3"/>
        <v>0</v>
      </c>
    </row>
    <row r="14" spans="1:9" s="27" customFormat="1" ht="27" customHeight="1" x14ac:dyDescent="0.2">
      <c r="A14" s="20">
        <f>A13+1</f>
        <v>7</v>
      </c>
      <c r="B14" s="20" t="s">
        <v>114</v>
      </c>
      <c r="C14" s="22">
        <v>262</v>
      </c>
      <c r="D14" s="22">
        <v>280</v>
      </c>
      <c r="E14" s="2"/>
      <c r="F14" s="2"/>
      <c r="G14" s="8">
        <f t="shared" si="2"/>
        <v>0</v>
      </c>
      <c r="H14" s="8">
        <f t="shared" si="3"/>
        <v>0</v>
      </c>
    </row>
    <row r="15" spans="1:9" s="27" customFormat="1" ht="27" customHeight="1" x14ac:dyDescent="0.2">
      <c r="A15" s="20">
        <f>A14+1</f>
        <v>8</v>
      </c>
      <c r="B15" s="20" t="s">
        <v>98</v>
      </c>
      <c r="C15" s="22">
        <v>205</v>
      </c>
      <c r="D15" s="22">
        <v>205</v>
      </c>
      <c r="E15" s="2"/>
      <c r="F15" s="2"/>
      <c r="G15" s="8">
        <f t="shared" si="2"/>
        <v>0</v>
      </c>
      <c r="H15" s="8">
        <f t="shared" si="3"/>
        <v>0</v>
      </c>
    </row>
    <row r="16" spans="1:9" s="27" customFormat="1" ht="27" customHeight="1" x14ac:dyDescent="0.2">
      <c r="A16" s="20">
        <f t="shared" ref="A16:A57" si="4">A15+1</f>
        <v>9</v>
      </c>
      <c r="B16" s="20" t="s">
        <v>99</v>
      </c>
      <c r="C16" s="22">
        <v>250</v>
      </c>
      <c r="D16" s="22">
        <v>250</v>
      </c>
      <c r="E16" s="2"/>
      <c r="F16" s="2"/>
      <c r="G16" s="8">
        <f t="shared" si="2"/>
        <v>0</v>
      </c>
      <c r="H16" s="8">
        <f t="shared" si="3"/>
        <v>0</v>
      </c>
    </row>
    <row r="17" spans="1:8" s="27" customFormat="1" ht="27" customHeight="1" x14ac:dyDescent="0.2">
      <c r="A17" s="20">
        <f t="shared" si="4"/>
        <v>10</v>
      </c>
      <c r="B17" s="20" t="s">
        <v>102</v>
      </c>
      <c r="C17" s="22">
        <v>443</v>
      </c>
      <c r="D17" s="22">
        <v>443</v>
      </c>
      <c r="E17" s="2"/>
      <c r="F17" s="2"/>
      <c r="G17" s="8">
        <f t="shared" si="2"/>
        <v>0</v>
      </c>
      <c r="H17" s="8">
        <f t="shared" si="3"/>
        <v>0</v>
      </c>
    </row>
    <row r="18" spans="1:8" s="27" customFormat="1" ht="27" customHeight="1" x14ac:dyDescent="0.2">
      <c r="A18" s="20">
        <f t="shared" si="4"/>
        <v>11</v>
      </c>
      <c r="B18" s="20" t="s">
        <v>100</v>
      </c>
      <c r="C18" s="22">
        <v>275</v>
      </c>
      <c r="D18" s="22">
        <v>275</v>
      </c>
      <c r="E18" s="2"/>
      <c r="F18" s="2"/>
      <c r="G18" s="8">
        <f t="shared" si="2"/>
        <v>0</v>
      </c>
      <c r="H18" s="8">
        <f t="shared" si="3"/>
        <v>0</v>
      </c>
    </row>
    <row r="19" spans="1:8" s="27" customFormat="1" ht="27" customHeight="1" x14ac:dyDescent="0.2">
      <c r="A19" s="20">
        <f t="shared" si="4"/>
        <v>12</v>
      </c>
      <c r="B19" s="20" t="s">
        <v>115</v>
      </c>
      <c r="C19" s="22">
        <v>281</v>
      </c>
      <c r="D19" s="22">
        <v>301</v>
      </c>
      <c r="E19" s="2"/>
      <c r="F19" s="2"/>
      <c r="G19" s="8">
        <f t="shared" si="2"/>
        <v>0</v>
      </c>
      <c r="H19" s="8">
        <f t="shared" si="3"/>
        <v>0</v>
      </c>
    </row>
    <row r="20" spans="1:8" s="27" customFormat="1" ht="27" customHeight="1" x14ac:dyDescent="0.2">
      <c r="A20" s="20">
        <f t="shared" si="4"/>
        <v>13</v>
      </c>
      <c r="B20" s="20" t="s">
        <v>101</v>
      </c>
      <c r="C20" s="22">
        <v>291</v>
      </c>
      <c r="D20" s="22">
        <v>291</v>
      </c>
      <c r="E20" s="2"/>
      <c r="F20" s="2"/>
      <c r="G20" s="8">
        <f t="shared" si="2"/>
        <v>0</v>
      </c>
      <c r="H20" s="8">
        <f t="shared" si="3"/>
        <v>0</v>
      </c>
    </row>
    <row r="21" spans="1:8" s="27" customFormat="1" ht="18.75" customHeight="1" x14ac:dyDescent="0.2">
      <c r="A21" s="20">
        <f t="shared" si="4"/>
        <v>14</v>
      </c>
      <c r="B21" s="20" t="s">
        <v>116</v>
      </c>
      <c r="C21" s="22">
        <v>280</v>
      </c>
      <c r="D21" s="22">
        <v>300</v>
      </c>
      <c r="E21" s="2"/>
      <c r="F21" s="2"/>
      <c r="G21" s="8">
        <f t="shared" si="2"/>
        <v>0</v>
      </c>
      <c r="H21" s="8">
        <f t="shared" si="3"/>
        <v>0</v>
      </c>
    </row>
    <row r="22" spans="1:8" s="27" customFormat="1" ht="30" customHeight="1" x14ac:dyDescent="0.2">
      <c r="A22" s="20">
        <f t="shared" si="4"/>
        <v>15</v>
      </c>
      <c r="B22" s="20" t="s">
        <v>137</v>
      </c>
      <c r="C22" s="22">
        <v>1058</v>
      </c>
      <c r="D22" s="22">
        <v>1058</v>
      </c>
      <c r="E22" s="2"/>
      <c r="F22" s="2"/>
      <c r="G22" s="8">
        <f t="shared" si="2"/>
        <v>0</v>
      </c>
      <c r="H22" s="8">
        <f t="shared" si="3"/>
        <v>0</v>
      </c>
    </row>
    <row r="23" spans="1:8" s="27" customFormat="1" ht="28.5" customHeight="1" x14ac:dyDescent="0.2">
      <c r="A23" s="20">
        <f t="shared" si="4"/>
        <v>16</v>
      </c>
      <c r="B23" s="20" t="s">
        <v>138</v>
      </c>
      <c r="C23" s="22">
        <v>1099</v>
      </c>
      <c r="D23" s="22">
        <v>1099</v>
      </c>
      <c r="E23" s="2"/>
      <c r="F23" s="2"/>
      <c r="G23" s="8">
        <f t="shared" si="2"/>
        <v>0</v>
      </c>
      <c r="H23" s="8">
        <f t="shared" si="3"/>
        <v>0</v>
      </c>
    </row>
    <row r="24" spans="1:8" s="27" customFormat="1" ht="32.25" customHeight="1" x14ac:dyDescent="0.2">
      <c r="A24" s="20">
        <f t="shared" si="4"/>
        <v>17</v>
      </c>
      <c r="B24" s="20" t="s">
        <v>139</v>
      </c>
      <c r="C24" s="22">
        <v>1074</v>
      </c>
      <c r="D24" s="22">
        <v>1074</v>
      </c>
      <c r="E24" s="2"/>
      <c r="F24" s="2"/>
      <c r="G24" s="8">
        <f t="shared" si="2"/>
        <v>0</v>
      </c>
      <c r="H24" s="8">
        <f t="shared" si="3"/>
        <v>0</v>
      </c>
    </row>
    <row r="25" spans="1:8" s="27" customFormat="1" ht="31.5" customHeight="1" x14ac:dyDescent="0.2">
      <c r="A25" s="20">
        <f t="shared" si="4"/>
        <v>18</v>
      </c>
      <c r="B25" s="20" t="s">
        <v>140</v>
      </c>
      <c r="C25" s="22">
        <v>906</v>
      </c>
      <c r="D25" s="22">
        <v>906</v>
      </c>
      <c r="E25" s="2"/>
      <c r="F25" s="2"/>
      <c r="G25" s="8">
        <f t="shared" si="2"/>
        <v>0</v>
      </c>
      <c r="H25" s="8">
        <f t="shared" si="3"/>
        <v>0</v>
      </c>
    </row>
    <row r="26" spans="1:8" s="27" customFormat="1" ht="31.5" customHeight="1" x14ac:dyDescent="0.2">
      <c r="A26" s="20">
        <f t="shared" si="4"/>
        <v>19</v>
      </c>
      <c r="B26" s="20" t="s">
        <v>141</v>
      </c>
      <c r="C26" s="22">
        <v>988</v>
      </c>
      <c r="D26" s="22">
        <v>988</v>
      </c>
      <c r="E26" s="2"/>
      <c r="F26" s="2"/>
      <c r="G26" s="8">
        <f t="shared" si="2"/>
        <v>0</v>
      </c>
      <c r="H26" s="8">
        <f t="shared" si="3"/>
        <v>0</v>
      </c>
    </row>
    <row r="27" spans="1:8" s="27" customFormat="1" ht="30" customHeight="1" x14ac:dyDescent="0.2">
      <c r="A27" s="20">
        <f t="shared" si="4"/>
        <v>20</v>
      </c>
      <c r="B27" s="20" t="s">
        <v>142</v>
      </c>
      <c r="C27" s="22">
        <v>1029</v>
      </c>
      <c r="D27" s="22">
        <v>1029</v>
      </c>
      <c r="E27" s="2"/>
      <c r="F27" s="2"/>
      <c r="G27" s="8">
        <f t="shared" si="2"/>
        <v>0</v>
      </c>
      <c r="H27" s="8">
        <f t="shared" si="3"/>
        <v>0</v>
      </c>
    </row>
    <row r="28" spans="1:8" s="27" customFormat="1" ht="33.75" customHeight="1" x14ac:dyDescent="0.2">
      <c r="A28" s="20">
        <f t="shared" si="4"/>
        <v>21</v>
      </c>
      <c r="B28" s="20" t="s">
        <v>143</v>
      </c>
      <c r="C28" s="22">
        <v>836</v>
      </c>
      <c r="D28" s="22">
        <v>836</v>
      </c>
      <c r="E28" s="2"/>
      <c r="F28" s="2"/>
      <c r="G28" s="8">
        <f t="shared" si="2"/>
        <v>0</v>
      </c>
      <c r="H28" s="8">
        <f t="shared" si="3"/>
        <v>0</v>
      </c>
    </row>
    <row r="29" spans="1:8" s="27" customFormat="1" ht="33.75" customHeight="1" x14ac:dyDescent="0.2">
      <c r="A29" s="20">
        <f t="shared" si="4"/>
        <v>22</v>
      </c>
      <c r="B29" s="20" t="s">
        <v>144</v>
      </c>
      <c r="C29" s="22">
        <v>820</v>
      </c>
      <c r="D29" s="22">
        <v>820</v>
      </c>
      <c r="E29" s="2"/>
      <c r="F29" s="2"/>
      <c r="G29" s="8">
        <f t="shared" si="2"/>
        <v>0</v>
      </c>
      <c r="H29" s="8">
        <f t="shared" si="3"/>
        <v>0</v>
      </c>
    </row>
    <row r="30" spans="1:8" s="27" customFormat="1" ht="28.5" customHeight="1" x14ac:dyDescent="0.2">
      <c r="A30" s="20">
        <f t="shared" si="4"/>
        <v>23</v>
      </c>
      <c r="B30" s="20" t="s">
        <v>145</v>
      </c>
      <c r="C30" s="22">
        <v>861</v>
      </c>
      <c r="D30" s="22">
        <v>861</v>
      </c>
      <c r="E30" s="2"/>
      <c r="F30" s="2"/>
      <c r="G30" s="8">
        <f t="shared" si="2"/>
        <v>0</v>
      </c>
      <c r="H30" s="8">
        <f t="shared" si="3"/>
        <v>0</v>
      </c>
    </row>
    <row r="31" spans="1:8" s="27" customFormat="1" ht="30.75" customHeight="1" x14ac:dyDescent="0.2">
      <c r="A31" s="20">
        <f t="shared" si="4"/>
        <v>24</v>
      </c>
      <c r="B31" s="20" t="s">
        <v>146</v>
      </c>
      <c r="C31" s="22">
        <v>1013</v>
      </c>
      <c r="D31" s="22">
        <v>1013</v>
      </c>
      <c r="E31" s="2"/>
      <c r="F31" s="2"/>
      <c r="G31" s="8">
        <f t="shared" si="2"/>
        <v>0</v>
      </c>
      <c r="H31" s="8">
        <f t="shared" si="3"/>
        <v>0</v>
      </c>
    </row>
    <row r="32" spans="1:8" s="27" customFormat="1" ht="45" customHeight="1" x14ac:dyDescent="0.2">
      <c r="A32" s="20">
        <f t="shared" si="4"/>
        <v>25</v>
      </c>
      <c r="B32" s="30" t="s">
        <v>153</v>
      </c>
      <c r="C32" s="22">
        <v>1260</v>
      </c>
      <c r="D32" s="22">
        <v>1260</v>
      </c>
      <c r="E32" s="2"/>
      <c r="F32" s="2"/>
      <c r="G32" s="8">
        <f t="shared" si="2"/>
        <v>0</v>
      </c>
      <c r="H32" s="8">
        <f t="shared" si="3"/>
        <v>0</v>
      </c>
    </row>
    <row r="33" spans="1:8" s="27" customFormat="1" ht="45.75" customHeight="1" x14ac:dyDescent="0.2">
      <c r="A33" s="20">
        <f t="shared" si="4"/>
        <v>26</v>
      </c>
      <c r="B33" s="30" t="s">
        <v>147</v>
      </c>
      <c r="C33" s="22">
        <v>1203</v>
      </c>
      <c r="D33" s="22">
        <v>1203</v>
      </c>
      <c r="E33" s="2"/>
      <c r="F33" s="2"/>
      <c r="G33" s="8">
        <f t="shared" si="2"/>
        <v>0</v>
      </c>
      <c r="H33" s="8">
        <f t="shared" si="3"/>
        <v>0</v>
      </c>
    </row>
    <row r="34" spans="1:8" s="27" customFormat="1" ht="48" customHeight="1" x14ac:dyDescent="0.2">
      <c r="A34" s="20">
        <f t="shared" si="4"/>
        <v>27</v>
      </c>
      <c r="B34" s="30" t="s">
        <v>148</v>
      </c>
      <c r="C34" s="22">
        <v>919</v>
      </c>
      <c r="D34" s="22">
        <v>919</v>
      </c>
      <c r="E34" s="2"/>
      <c r="F34" s="2"/>
      <c r="G34" s="8">
        <f t="shared" si="2"/>
        <v>0</v>
      </c>
      <c r="H34" s="8">
        <f t="shared" si="3"/>
        <v>0</v>
      </c>
    </row>
    <row r="35" spans="1:8" s="27" customFormat="1" ht="46.5" customHeight="1" x14ac:dyDescent="0.2">
      <c r="A35" s="20">
        <f t="shared" si="4"/>
        <v>28</v>
      </c>
      <c r="B35" s="30" t="s">
        <v>149</v>
      </c>
      <c r="C35" s="22">
        <v>847</v>
      </c>
      <c r="D35" s="22">
        <v>847</v>
      </c>
      <c r="E35" s="2"/>
      <c r="F35" s="2"/>
      <c r="G35" s="8">
        <f t="shared" si="2"/>
        <v>0</v>
      </c>
      <c r="H35" s="8">
        <f t="shared" si="3"/>
        <v>0</v>
      </c>
    </row>
    <row r="36" spans="1:8" s="27" customFormat="1" ht="70.5" customHeight="1" x14ac:dyDescent="0.2">
      <c r="A36" s="20">
        <f t="shared" si="4"/>
        <v>29</v>
      </c>
      <c r="B36" s="30" t="s">
        <v>155</v>
      </c>
      <c r="C36" s="22">
        <v>1086</v>
      </c>
      <c r="D36" s="22">
        <v>1086</v>
      </c>
      <c r="E36" s="2"/>
      <c r="F36" s="2"/>
      <c r="G36" s="8">
        <f t="shared" si="2"/>
        <v>0</v>
      </c>
      <c r="H36" s="8">
        <f t="shared" si="3"/>
        <v>0</v>
      </c>
    </row>
    <row r="37" spans="1:8" s="27" customFormat="1" ht="54.75" customHeight="1" x14ac:dyDescent="0.2">
      <c r="A37" s="20">
        <f t="shared" si="4"/>
        <v>30</v>
      </c>
      <c r="B37" s="30" t="s">
        <v>150</v>
      </c>
      <c r="C37" s="22">
        <v>1121</v>
      </c>
      <c r="D37" s="22">
        <v>1121</v>
      </c>
      <c r="E37" s="2"/>
      <c r="F37" s="2"/>
      <c r="G37" s="8">
        <f t="shared" si="2"/>
        <v>0</v>
      </c>
      <c r="H37" s="8">
        <f t="shared" si="3"/>
        <v>0</v>
      </c>
    </row>
    <row r="38" spans="1:8" s="27" customFormat="1" ht="55.5" customHeight="1" x14ac:dyDescent="0.2">
      <c r="A38" s="20">
        <f t="shared" si="4"/>
        <v>31</v>
      </c>
      <c r="B38" s="30" t="s">
        <v>151</v>
      </c>
      <c r="C38" s="22">
        <v>1179</v>
      </c>
      <c r="D38" s="22">
        <v>1179</v>
      </c>
      <c r="E38" s="2"/>
      <c r="F38" s="2"/>
      <c r="G38" s="8">
        <f t="shared" si="2"/>
        <v>0</v>
      </c>
      <c r="H38" s="8">
        <f t="shared" si="3"/>
        <v>0</v>
      </c>
    </row>
    <row r="39" spans="1:8" s="27" customFormat="1" ht="53.25" customHeight="1" x14ac:dyDescent="0.2">
      <c r="A39" s="20">
        <f t="shared" si="4"/>
        <v>32</v>
      </c>
      <c r="B39" s="30" t="s">
        <v>152</v>
      </c>
      <c r="C39" s="22">
        <v>929</v>
      </c>
      <c r="D39" s="22">
        <v>929</v>
      </c>
      <c r="E39" s="2"/>
      <c r="F39" s="2"/>
      <c r="G39" s="8">
        <f t="shared" si="2"/>
        <v>0</v>
      </c>
      <c r="H39" s="8">
        <f t="shared" si="3"/>
        <v>0</v>
      </c>
    </row>
    <row r="40" spans="1:8" s="27" customFormat="1" ht="18.75" customHeight="1" x14ac:dyDescent="0.2">
      <c r="A40" s="20">
        <f t="shared" si="4"/>
        <v>33</v>
      </c>
      <c r="B40" s="20" t="s">
        <v>94</v>
      </c>
      <c r="C40" s="22">
        <v>200</v>
      </c>
      <c r="D40" s="22">
        <v>214</v>
      </c>
      <c r="E40" s="2"/>
      <c r="F40" s="2"/>
      <c r="G40" s="8">
        <f t="shared" si="2"/>
        <v>0</v>
      </c>
      <c r="H40" s="8">
        <f t="shared" si="3"/>
        <v>0</v>
      </c>
    </row>
    <row r="41" spans="1:8" s="27" customFormat="1" ht="36" customHeight="1" x14ac:dyDescent="0.2">
      <c r="A41" s="20">
        <f t="shared" si="4"/>
        <v>34</v>
      </c>
      <c r="B41" s="20" t="s">
        <v>95</v>
      </c>
      <c r="C41" s="22">
        <v>200</v>
      </c>
      <c r="D41" s="22">
        <v>214</v>
      </c>
      <c r="E41" s="2"/>
      <c r="F41" s="2"/>
      <c r="G41" s="8">
        <f t="shared" si="2"/>
        <v>0</v>
      </c>
      <c r="H41" s="8">
        <f t="shared" si="3"/>
        <v>0</v>
      </c>
    </row>
    <row r="42" spans="1:8" s="27" customFormat="1" ht="18.75" customHeight="1" x14ac:dyDescent="0.2">
      <c r="A42" s="20">
        <f t="shared" si="4"/>
        <v>35</v>
      </c>
      <c r="B42" s="20" t="s">
        <v>96</v>
      </c>
      <c r="C42" s="22">
        <v>166</v>
      </c>
      <c r="D42" s="22">
        <v>178</v>
      </c>
      <c r="E42" s="2"/>
      <c r="F42" s="2"/>
      <c r="G42" s="8">
        <f t="shared" si="2"/>
        <v>0</v>
      </c>
      <c r="H42" s="8">
        <f t="shared" si="3"/>
        <v>0</v>
      </c>
    </row>
    <row r="43" spans="1:8" s="27" customFormat="1" ht="18.75" customHeight="1" x14ac:dyDescent="0.2">
      <c r="A43" s="20">
        <f t="shared" si="4"/>
        <v>36</v>
      </c>
      <c r="B43" s="20" t="s">
        <v>117</v>
      </c>
      <c r="C43" s="22">
        <v>535</v>
      </c>
      <c r="D43" s="22">
        <v>572</v>
      </c>
      <c r="E43" s="2"/>
      <c r="F43" s="2"/>
      <c r="G43" s="8">
        <f t="shared" si="2"/>
        <v>0</v>
      </c>
      <c r="H43" s="8">
        <f t="shared" si="3"/>
        <v>0</v>
      </c>
    </row>
    <row r="44" spans="1:8" s="29" customFormat="1" ht="30" customHeight="1" x14ac:dyDescent="0.2">
      <c r="A44" s="20">
        <f t="shared" si="4"/>
        <v>37</v>
      </c>
      <c r="B44" s="20" t="s">
        <v>136</v>
      </c>
      <c r="C44" s="24">
        <v>229</v>
      </c>
      <c r="D44" s="24">
        <v>245</v>
      </c>
      <c r="E44" s="2"/>
      <c r="F44" s="2"/>
      <c r="G44" s="8">
        <f t="shared" si="2"/>
        <v>0</v>
      </c>
      <c r="H44" s="8">
        <f t="shared" si="3"/>
        <v>0</v>
      </c>
    </row>
    <row r="45" spans="1:8" s="27" customFormat="1" ht="27" customHeight="1" x14ac:dyDescent="0.2">
      <c r="A45" s="20">
        <f t="shared" si="4"/>
        <v>38</v>
      </c>
      <c r="B45" s="20" t="s">
        <v>1</v>
      </c>
      <c r="C45" s="22">
        <v>102</v>
      </c>
      <c r="D45" s="22">
        <v>109</v>
      </c>
      <c r="E45" s="2"/>
      <c r="F45" s="2"/>
      <c r="G45" s="8">
        <f t="shared" si="2"/>
        <v>0</v>
      </c>
      <c r="H45" s="8">
        <f t="shared" si="3"/>
        <v>0</v>
      </c>
    </row>
    <row r="46" spans="1:8" s="27" customFormat="1" ht="18.75" customHeight="1" x14ac:dyDescent="0.2">
      <c r="A46" s="20">
        <f t="shared" si="4"/>
        <v>39</v>
      </c>
      <c r="B46" s="20" t="s">
        <v>13</v>
      </c>
      <c r="C46" s="22">
        <v>169</v>
      </c>
      <c r="D46" s="22">
        <v>181</v>
      </c>
      <c r="E46" s="2"/>
      <c r="F46" s="2"/>
      <c r="G46" s="8">
        <f t="shared" si="2"/>
        <v>0</v>
      </c>
      <c r="H46" s="8">
        <f t="shared" si="3"/>
        <v>0</v>
      </c>
    </row>
    <row r="47" spans="1:8" s="27" customFormat="1" ht="18.75" customHeight="1" x14ac:dyDescent="0.2">
      <c r="A47" s="20">
        <f t="shared" si="4"/>
        <v>40</v>
      </c>
      <c r="B47" s="20" t="s">
        <v>35</v>
      </c>
      <c r="C47" s="22">
        <v>180</v>
      </c>
      <c r="D47" s="22">
        <v>193</v>
      </c>
      <c r="E47" s="2"/>
      <c r="F47" s="2"/>
      <c r="G47" s="8">
        <f t="shared" si="2"/>
        <v>0</v>
      </c>
      <c r="H47" s="8">
        <f t="shared" si="3"/>
        <v>0</v>
      </c>
    </row>
    <row r="48" spans="1:8" s="27" customFormat="1" ht="25.5" customHeight="1" x14ac:dyDescent="0.2">
      <c r="A48" s="20">
        <f t="shared" si="4"/>
        <v>41</v>
      </c>
      <c r="B48" s="20" t="s">
        <v>14</v>
      </c>
      <c r="C48" s="22">
        <v>229</v>
      </c>
      <c r="D48" s="22">
        <v>245</v>
      </c>
      <c r="E48" s="2"/>
      <c r="F48" s="2"/>
      <c r="G48" s="8">
        <f t="shared" si="2"/>
        <v>0</v>
      </c>
      <c r="H48" s="8">
        <f t="shared" si="3"/>
        <v>0</v>
      </c>
    </row>
    <row r="49" spans="1:8" s="27" customFormat="1" ht="18.75" customHeight="1" x14ac:dyDescent="0.2">
      <c r="A49" s="20">
        <f t="shared" si="4"/>
        <v>42</v>
      </c>
      <c r="B49" s="20" t="s">
        <v>2</v>
      </c>
      <c r="C49" s="22">
        <v>169</v>
      </c>
      <c r="D49" s="22">
        <v>181</v>
      </c>
      <c r="E49" s="2"/>
      <c r="F49" s="2"/>
      <c r="G49" s="8">
        <f t="shared" si="2"/>
        <v>0</v>
      </c>
      <c r="H49" s="8">
        <f t="shared" si="3"/>
        <v>0</v>
      </c>
    </row>
    <row r="50" spans="1:8" s="27" customFormat="1" ht="18.75" customHeight="1" x14ac:dyDescent="0.2">
      <c r="A50" s="20">
        <f t="shared" si="4"/>
        <v>43</v>
      </c>
      <c r="B50" s="20" t="s">
        <v>15</v>
      </c>
      <c r="C50" s="22">
        <v>180</v>
      </c>
      <c r="D50" s="22">
        <v>193</v>
      </c>
      <c r="E50" s="2"/>
      <c r="F50" s="2"/>
      <c r="G50" s="8">
        <f t="shared" si="2"/>
        <v>0</v>
      </c>
      <c r="H50" s="8">
        <f t="shared" si="3"/>
        <v>0</v>
      </c>
    </row>
    <row r="51" spans="1:8" s="27" customFormat="1" ht="29.25" customHeight="1" x14ac:dyDescent="0.2">
      <c r="A51" s="20">
        <f t="shared" si="4"/>
        <v>44</v>
      </c>
      <c r="B51" s="20" t="s">
        <v>118</v>
      </c>
      <c r="C51" s="22">
        <v>349</v>
      </c>
      <c r="D51" s="22">
        <v>373</v>
      </c>
      <c r="E51" s="2"/>
      <c r="F51" s="2"/>
      <c r="G51" s="8">
        <f t="shared" si="2"/>
        <v>0</v>
      </c>
      <c r="H51" s="8">
        <f t="shared" si="3"/>
        <v>0</v>
      </c>
    </row>
    <row r="52" spans="1:8" s="27" customFormat="1" ht="30" customHeight="1" x14ac:dyDescent="0.2">
      <c r="A52" s="20">
        <f t="shared" si="4"/>
        <v>45</v>
      </c>
      <c r="B52" s="20" t="s">
        <v>135</v>
      </c>
      <c r="C52" s="24">
        <v>251</v>
      </c>
      <c r="D52" s="24">
        <v>269</v>
      </c>
      <c r="E52" s="2"/>
      <c r="F52" s="2"/>
      <c r="G52" s="8">
        <f t="shared" si="2"/>
        <v>0</v>
      </c>
      <c r="H52" s="8">
        <f t="shared" si="3"/>
        <v>0</v>
      </c>
    </row>
    <row r="53" spans="1:8" s="27" customFormat="1" ht="27" customHeight="1" x14ac:dyDescent="0.2">
      <c r="A53" s="20">
        <f t="shared" si="4"/>
        <v>46</v>
      </c>
      <c r="B53" s="20" t="s">
        <v>119</v>
      </c>
      <c r="C53" s="22">
        <v>269</v>
      </c>
      <c r="D53" s="22">
        <v>288</v>
      </c>
      <c r="E53" s="2"/>
      <c r="F53" s="2"/>
      <c r="G53" s="8">
        <f t="shared" si="2"/>
        <v>0</v>
      </c>
      <c r="H53" s="8">
        <f t="shared" si="3"/>
        <v>0</v>
      </c>
    </row>
    <row r="54" spans="1:8" s="27" customFormat="1" ht="27" customHeight="1" x14ac:dyDescent="0.2">
      <c r="A54" s="20">
        <f t="shared" si="4"/>
        <v>47</v>
      </c>
      <c r="B54" s="20" t="s">
        <v>16</v>
      </c>
      <c r="C54" s="22">
        <v>135</v>
      </c>
      <c r="D54" s="22">
        <v>144</v>
      </c>
      <c r="E54" s="2"/>
      <c r="F54" s="2"/>
      <c r="G54" s="8">
        <f t="shared" si="2"/>
        <v>0</v>
      </c>
      <c r="H54" s="8">
        <f t="shared" si="3"/>
        <v>0</v>
      </c>
    </row>
    <row r="55" spans="1:8" s="27" customFormat="1" ht="18.75" customHeight="1" x14ac:dyDescent="0.2">
      <c r="A55" s="20">
        <f t="shared" si="4"/>
        <v>48</v>
      </c>
      <c r="B55" s="20" t="s">
        <v>120</v>
      </c>
      <c r="C55" s="22">
        <v>437</v>
      </c>
      <c r="D55" s="22">
        <v>468</v>
      </c>
      <c r="E55" s="2"/>
      <c r="F55" s="2"/>
      <c r="G55" s="8">
        <f t="shared" si="2"/>
        <v>0</v>
      </c>
      <c r="H55" s="8">
        <f t="shared" si="3"/>
        <v>0</v>
      </c>
    </row>
    <row r="56" spans="1:8" s="32" customFormat="1" ht="18.75" customHeight="1" x14ac:dyDescent="0.2">
      <c r="A56" s="20">
        <f t="shared" si="4"/>
        <v>49</v>
      </c>
      <c r="B56" s="31" t="s">
        <v>97</v>
      </c>
      <c r="C56" s="25">
        <v>251</v>
      </c>
      <c r="D56" s="25">
        <v>269</v>
      </c>
      <c r="E56" s="2"/>
      <c r="F56" s="2"/>
      <c r="G56" s="18">
        <f t="shared" si="2"/>
        <v>0</v>
      </c>
      <c r="H56" s="18">
        <f t="shared" si="3"/>
        <v>0</v>
      </c>
    </row>
    <row r="57" spans="1:8" s="27" customFormat="1" ht="18.75" customHeight="1" x14ac:dyDescent="0.2">
      <c r="A57" s="20">
        <f t="shared" si="4"/>
        <v>50</v>
      </c>
      <c r="B57" s="20" t="s">
        <v>17</v>
      </c>
      <c r="C57" s="22">
        <v>169</v>
      </c>
      <c r="D57" s="22">
        <v>181</v>
      </c>
      <c r="E57" s="2"/>
      <c r="F57" s="2"/>
      <c r="G57" s="8">
        <f t="shared" si="2"/>
        <v>0</v>
      </c>
      <c r="H57" s="8">
        <f t="shared" si="3"/>
        <v>0</v>
      </c>
    </row>
    <row r="58" spans="1:8" s="27" customFormat="1" ht="27.75" customHeight="1" x14ac:dyDescent="0.2">
      <c r="A58" s="72" t="s">
        <v>76</v>
      </c>
      <c r="B58" s="73"/>
      <c r="C58" s="73"/>
      <c r="D58" s="73"/>
      <c r="E58" s="73"/>
      <c r="F58" s="73"/>
      <c r="G58" s="73"/>
      <c r="H58" s="74"/>
    </row>
    <row r="59" spans="1:8" s="27" customFormat="1" ht="18.75" customHeight="1" x14ac:dyDescent="0.2">
      <c r="A59" s="20">
        <f>A57+1</f>
        <v>51</v>
      </c>
      <c r="B59" s="20" t="s">
        <v>190</v>
      </c>
      <c r="C59" s="22">
        <v>389</v>
      </c>
      <c r="D59" s="22">
        <v>416</v>
      </c>
      <c r="E59" s="2"/>
      <c r="F59" s="2"/>
      <c r="G59" s="8">
        <f t="shared" ref="G59:G65" si="5">C59*E59</f>
        <v>0</v>
      </c>
      <c r="H59" s="8">
        <f t="shared" ref="H59:H65" si="6">F59*D59</f>
        <v>0</v>
      </c>
    </row>
    <row r="60" spans="1:8" s="27" customFormat="1" ht="18.75" customHeight="1" x14ac:dyDescent="0.2">
      <c r="A60" s="20">
        <f t="shared" ref="A60:A65" si="7">A59+1</f>
        <v>52</v>
      </c>
      <c r="B60" s="20" t="s">
        <v>177</v>
      </c>
      <c r="C60" s="22">
        <v>156</v>
      </c>
      <c r="D60" s="22">
        <v>167</v>
      </c>
      <c r="E60" s="2"/>
      <c r="F60" s="2"/>
      <c r="G60" s="8">
        <f t="shared" si="5"/>
        <v>0</v>
      </c>
      <c r="H60" s="8">
        <f t="shared" si="6"/>
        <v>0</v>
      </c>
    </row>
    <row r="61" spans="1:8" s="27" customFormat="1" ht="18.75" customHeight="1" x14ac:dyDescent="0.2">
      <c r="A61" s="20">
        <f t="shared" si="7"/>
        <v>53</v>
      </c>
      <c r="B61" s="20" t="s">
        <v>54</v>
      </c>
      <c r="C61" s="22">
        <v>281</v>
      </c>
      <c r="D61" s="22">
        <v>301</v>
      </c>
      <c r="E61" s="2"/>
      <c r="F61" s="2"/>
      <c r="G61" s="8">
        <f t="shared" si="5"/>
        <v>0</v>
      </c>
      <c r="H61" s="8">
        <f t="shared" si="6"/>
        <v>0</v>
      </c>
    </row>
    <row r="62" spans="1:8" s="27" customFormat="1" ht="33" customHeight="1" x14ac:dyDescent="0.2">
      <c r="A62" s="20">
        <f t="shared" si="7"/>
        <v>54</v>
      </c>
      <c r="B62" s="20" t="s">
        <v>68</v>
      </c>
      <c r="C62" s="22">
        <v>147</v>
      </c>
      <c r="D62" s="22">
        <v>157</v>
      </c>
      <c r="E62" s="2"/>
      <c r="F62" s="2"/>
      <c r="G62" s="8">
        <f t="shared" si="5"/>
        <v>0</v>
      </c>
      <c r="H62" s="8">
        <f t="shared" si="6"/>
        <v>0</v>
      </c>
    </row>
    <row r="63" spans="1:8" s="27" customFormat="1" ht="30.75" customHeight="1" x14ac:dyDescent="0.2">
      <c r="A63" s="20">
        <f t="shared" si="7"/>
        <v>55</v>
      </c>
      <c r="B63" s="20" t="s">
        <v>73</v>
      </c>
      <c r="C63" s="22">
        <v>135</v>
      </c>
      <c r="D63" s="22">
        <v>144</v>
      </c>
      <c r="E63" s="2"/>
      <c r="F63" s="2"/>
      <c r="G63" s="8">
        <f t="shared" si="5"/>
        <v>0</v>
      </c>
      <c r="H63" s="8">
        <f t="shared" si="6"/>
        <v>0</v>
      </c>
    </row>
    <row r="64" spans="1:8" s="27" customFormat="1" ht="36" customHeight="1" x14ac:dyDescent="0.2">
      <c r="A64" s="20">
        <f t="shared" si="7"/>
        <v>56</v>
      </c>
      <c r="B64" s="20" t="s">
        <v>56</v>
      </c>
      <c r="C64" s="22">
        <v>135</v>
      </c>
      <c r="D64" s="22">
        <v>144</v>
      </c>
      <c r="E64" s="2"/>
      <c r="F64" s="2"/>
      <c r="G64" s="8">
        <f t="shared" si="5"/>
        <v>0</v>
      </c>
      <c r="H64" s="8">
        <f t="shared" si="6"/>
        <v>0</v>
      </c>
    </row>
    <row r="65" spans="1:8" s="27" customFormat="1" ht="27" customHeight="1" x14ac:dyDescent="0.2">
      <c r="A65" s="20">
        <f t="shared" si="7"/>
        <v>57</v>
      </c>
      <c r="B65" s="20" t="s">
        <v>57</v>
      </c>
      <c r="C65" s="22">
        <v>144</v>
      </c>
      <c r="D65" s="22">
        <v>156</v>
      </c>
      <c r="E65" s="2"/>
      <c r="F65" s="2"/>
      <c r="G65" s="8">
        <f t="shared" si="5"/>
        <v>0</v>
      </c>
      <c r="H65" s="8">
        <f t="shared" si="6"/>
        <v>0</v>
      </c>
    </row>
    <row r="66" spans="1:8" s="27" customFormat="1" ht="36" customHeight="1" x14ac:dyDescent="0.2">
      <c r="A66" s="72" t="s">
        <v>78</v>
      </c>
      <c r="B66" s="73"/>
      <c r="C66" s="73"/>
      <c r="D66" s="73"/>
      <c r="E66" s="73"/>
      <c r="F66" s="73"/>
      <c r="G66" s="73"/>
      <c r="H66" s="74"/>
    </row>
    <row r="67" spans="1:8" s="27" customFormat="1" ht="36" customHeight="1" x14ac:dyDescent="0.2">
      <c r="A67" s="50">
        <f>A65+1</f>
        <v>58</v>
      </c>
      <c r="B67" s="52" t="s">
        <v>182</v>
      </c>
      <c r="C67" s="22">
        <v>192</v>
      </c>
      <c r="D67" s="22">
        <v>206</v>
      </c>
      <c r="E67" s="50"/>
      <c r="F67" s="50"/>
      <c r="G67" s="10">
        <f t="shared" ref="G67:H74" si="8">C67*E67</f>
        <v>0</v>
      </c>
      <c r="H67" s="8">
        <f t="shared" si="8"/>
        <v>0</v>
      </c>
    </row>
    <row r="68" spans="1:8" s="27" customFormat="1" ht="36" customHeight="1" x14ac:dyDescent="0.2">
      <c r="A68" s="51">
        <f>A67+1</f>
        <v>59</v>
      </c>
      <c r="B68" s="52" t="s">
        <v>183</v>
      </c>
      <c r="C68" s="22">
        <v>192</v>
      </c>
      <c r="D68" s="22">
        <v>206</v>
      </c>
      <c r="E68" s="50"/>
      <c r="F68" s="50"/>
      <c r="G68" s="10">
        <f t="shared" si="8"/>
        <v>0</v>
      </c>
      <c r="H68" s="8">
        <f t="shared" si="8"/>
        <v>0</v>
      </c>
    </row>
    <row r="69" spans="1:8" s="27" customFormat="1" ht="36" customHeight="1" x14ac:dyDescent="0.2">
      <c r="A69" s="51">
        <f t="shared" ref="A69:A75" si="9">A68+1</f>
        <v>60</v>
      </c>
      <c r="B69" s="52" t="s">
        <v>184</v>
      </c>
      <c r="C69" s="22">
        <v>192</v>
      </c>
      <c r="D69" s="22">
        <v>206</v>
      </c>
      <c r="E69" s="50"/>
      <c r="F69" s="50"/>
      <c r="G69" s="10">
        <f t="shared" si="8"/>
        <v>0</v>
      </c>
      <c r="H69" s="8">
        <f t="shared" si="8"/>
        <v>0</v>
      </c>
    </row>
    <row r="70" spans="1:8" s="27" customFormat="1" ht="36" customHeight="1" x14ac:dyDescent="0.2">
      <c r="A70" s="51">
        <f t="shared" si="9"/>
        <v>61</v>
      </c>
      <c r="B70" s="50" t="s">
        <v>189</v>
      </c>
      <c r="C70" s="22">
        <v>172</v>
      </c>
      <c r="D70" s="22">
        <v>186</v>
      </c>
      <c r="E70" s="50"/>
      <c r="F70" s="50"/>
      <c r="G70" s="10">
        <f t="shared" si="8"/>
        <v>0</v>
      </c>
      <c r="H70" s="8">
        <f t="shared" si="8"/>
        <v>0</v>
      </c>
    </row>
    <row r="71" spans="1:8" s="27" customFormat="1" ht="36" customHeight="1" x14ac:dyDescent="0.2">
      <c r="A71" s="51">
        <f t="shared" si="9"/>
        <v>62</v>
      </c>
      <c r="B71" s="50" t="s">
        <v>185</v>
      </c>
      <c r="C71" s="22">
        <v>172</v>
      </c>
      <c r="D71" s="22">
        <v>186</v>
      </c>
      <c r="E71" s="50"/>
      <c r="F71" s="50"/>
      <c r="G71" s="10">
        <f t="shared" si="8"/>
        <v>0</v>
      </c>
      <c r="H71" s="8">
        <f t="shared" si="8"/>
        <v>0</v>
      </c>
    </row>
    <row r="72" spans="1:8" s="27" customFormat="1" ht="36" customHeight="1" x14ac:dyDescent="0.2">
      <c r="A72" s="51">
        <f t="shared" si="9"/>
        <v>63</v>
      </c>
      <c r="B72" s="50" t="s">
        <v>186</v>
      </c>
      <c r="C72" s="22">
        <v>172</v>
      </c>
      <c r="D72" s="22">
        <v>186</v>
      </c>
      <c r="E72" s="50"/>
      <c r="F72" s="50"/>
      <c r="G72" s="10">
        <f t="shared" si="8"/>
        <v>0</v>
      </c>
      <c r="H72" s="8">
        <f t="shared" si="8"/>
        <v>0</v>
      </c>
    </row>
    <row r="73" spans="1:8" s="27" customFormat="1" ht="36" customHeight="1" x14ac:dyDescent="0.2">
      <c r="A73" s="51">
        <f t="shared" si="9"/>
        <v>64</v>
      </c>
      <c r="B73" s="50" t="s">
        <v>187</v>
      </c>
      <c r="C73" s="22">
        <v>172</v>
      </c>
      <c r="D73" s="22">
        <v>186</v>
      </c>
      <c r="E73" s="50"/>
      <c r="F73" s="50"/>
      <c r="G73" s="10">
        <f t="shared" si="8"/>
        <v>0</v>
      </c>
      <c r="H73" s="8">
        <f t="shared" si="8"/>
        <v>0</v>
      </c>
    </row>
    <row r="74" spans="1:8" s="27" customFormat="1" ht="36" customHeight="1" x14ac:dyDescent="0.2">
      <c r="A74" s="51">
        <f t="shared" si="9"/>
        <v>65</v>
      </c>
      <c r="B74" s="50" t="s">
        <v>188</v>
      </c>
      <c r="C74" s="22">
        <v>172</v>
      </c>
      <c r="D74" s="22">
        <v>186</v>
      </c>
      <c r="E74" s="50"/>
      <c r="F74" s="50"/>
      <c r="G74" s="10">
        <f t="shared" si="8"/>
        <v>0</v>
      </c>
      <c r="H74" s="8">
        <f t="shared" si="8"/>
        <v>0</v>
      </c>
    </row>
    <row r="75" spans="1:8" s="27" customFormat="1" ht="36" customHeight="1" x14ac:dyDescent="0.2">
      <c r="A75" s="51">
        <f t="shared" si="9"/>
        <v>66</v>
      </c>
      <c r="B75" s="20" t="s">
        <v>112</v>
      </c>
      <c r="C75" s="22">
        <v>135</v>
      </c>
      <c r="D75" s="22">
        <v>144</v>
      </c>
      <c r="E75" s="2"/>
      <c r="F75" s="2"/>
      <c r="G75" s="10">
        <f t="shared" ref="G75:G82" si="10">C75*E75</f>
        <v>0</v>
      </c>
      <c r="H75" s="8">
        <f t="shared" ref="H75:H82" si="11">D75*F75</f>
        <v>0</v>
      </c>
    </row>
    <row r="76" spans="1:8" s="27" customFormat="1" ht="36" customHeight="1" x14ac:dyDescent="0.2">
      <c r="A76" s="37">
        <f t="shared" ref="A76:A78" si="12">A75+1</f>
        <v>67</v>
      </c>
      <c r="B76" s="20" t="s">
        <v>113</v>
      </c>
      <c r="C76" s="22">
        <v>135</v>
      </c>
      <c r="D76" s="22">
        <v>144</v>
      </c>
      <c r="E76" s="2"/>
      <c r="F76" s="2"/>
      <c r="G76" s="10">
        <f t="shared" si="10"/>
        <v>0</v>
      </c>
      <c r="H76" s="8">
        <f t="shared" si="11"/>
        <v>0</v>
      </c>
    </row>
    <row r="77" spans="1:8" s="27" customFormat="1" ht="36" customHeight="1" x14ac:dyDescent="0.2">
      <c r="A77" s="37">
        <f t="shared" si="12"/>
        <v>68</v>
      </c>
      <c r="B77" s="20" t="s">
        <v>161</v>
      </c>
      <c r="C77" s="22">
        <v>92</v>
      </c>
      <c r="D77" s="22">
        <v>98</v>
      </c>
      <c r="E77" s="2"/>
      <c r="F77" s="2"/>
      <c r="G77" s="10">
        <f>C77*E77</f>
        <v>0</v>
      </c>
      <c r="H77" s="8">
        <f>D77*F77</f>
        <v>0</v>
      </c>
    </row>
    <row r="78" spans="1:8" s="27" customFormat="1" ht="36" customHeight="1" x14ac:dyDescent="0.2">
      <c r="A78" s="37">
        <f t="shared" si="12"/>
        <v>69</v>
      </c>
      <c r="B78" s="20" t="s">
        <v>130</v>
      </c>
      <c r="C78" s="22">
        <v>92</v>
      </c>
      <c r="D78" s="22">
        <v>98</v>
      </c>
      <c r="E78" s="2"/>
      <c r="F78" s="2"/>
      <c r="G78" s="10">
        <f t="shared" si="10"/>
        <v>0</v>
      </c>
      <c r="H78" s="8">
        <f t="shared" si="11"/>
        <v>0</v>
      </c>
    </row>
    <row r="79" spans="1:8" s="27" customFormat="1" ht="36" customHeight="1" x14ac:dyDescent="0.2">
      <c r="A79" s="20">
        <f t="shared" ref="A79:A82" si="13">A78+1</f>
        <v>70</v>
      </c>
      <c r="B79" s="20" t="s">
        <v>131</v>
      </c>
      <c r="C79" s="22">
        <v>92</v>
      </c>
      <c r="D79" s="22">
        <v>98</v>
      </c>
      <c r="E79" s="2"/>
      <c r="F79" s="2"/>
      <c r="G79" s="10">
        <f t="shared" si="10"/>
        <v>0</v>
      </c>
      <c r="H79" s="8">
        <f t="shared" si="11"/>
        <v>0</v>
      </c>
    </row>
    <row r="80" spans="1:8" s="27" customFormat="1" ht="36" customHeight="1" x14ac:dyDescent="0.2">
      <c r="A80" s="20">
        <f t="shared" si="13"/>
        <v>71</v>
      </c>
      <c r="B80" s="20" t="s">
        <v>132</v>
      </c>
      <c r="C80" s="22">
        <v>92</v>
      </c>
      <c r="D80" s="22">
        <v>98</v>
      </c>
      <c r="E80" s="2"/>
      <c r="F80" s="2"/>
      <c r="G80" s="10">
        <f t="shared" si="10"/>
        <v>0</v>
      </c>
      <c r="H80" s="8">
        <f t="shared" si="11"/>
        <v>0</v>
      </c>
    </row>
    <row r="81" spans="1:8" s="27" customFormat="1" ht="36" customHeight="1" x14ac:dyDescent="0.2">
      <c r="A81" s="20">
        <f t="shared" si="13"/>
        <v>72</v>
      </c>
      <c r="B81" s="20" t="s">
        <v>133</v>
      </c>
      <c r="C81" s="22">
        <v>92</v>
      </c>
      <c r="D81" s="22">
        <v>98</v>
      </c>
      <c r="E81" s="2"/>
      <c r="F81" s="2"/>
      <c r="G81" s="10">
        <f t="shared" si="10"/>
        <v>0</v>
      </c>
      <c r="H81" s="8">
        <f t="shared" si="11"/>
        <v>0</v>
      </c>
    </row>
    <row r="82" spans="1:8" s="27" customFormat="1" ht="36" customHeight="1" x14ac:dyDescent="0.2">
      <c r="A82" s="20">
        <f t="shared" si="13"/>
        <v>73</v>
      </c>
      <c r="B82" s="20" t="s">
        <v>134</v>
      </c>
      <c r="C82" s="22">
        <v>92</v>
      </c>
      <c r="D82" s="22">
        <v>98</v>
      </c>
      <c r="E82" s="2"/>
      <c r="F82" s="2"/>
      <c r="G82" s="10">
        <f t="shared" si="10"/>
        <v>0</v>
      </c>
      <c r="H82" s="8">
        <f t="shared" si="11"/>
        <v>0</v>
      </c>
    </row>
    <row r="83" spans="1:8" s="27" customFormat="1" ht="30" customHeight="1" x14ac:dyDescent="0.2">
      <c r="A83" s="72" t="s">
        <v>77</v>
      </c>
      <c r="B83" s="73"/>
      <c r="C83" s="73"/>
      <c r="D83" s="73"/>
      <c r="E83" s="73"/>
      <c r="F83" s="73"/>
      <c r="G83" s="73"/>
      <c r="H83" s="74"/>
    </row>
    <row r="84" spans="1:8" customFormat="1" ht="15" x14ac:dyDescent="0.25">
      <c r="A84" s="48">
        <f>A82+1</f>
        <v>74</v>
      </c>
      <c r="B84" s="46" t="s">
        <v>178</v>
      </c>
      <c r="C84" s="47">
        <v>249</v>
      </c>
      <c r="D84" s="47">
        <v>267</v>
      </c>
      <c r="E84" s="49"/>
      <c r="F84" s="49"/>
      <c r="G84" s="9">
        <f t="shared" ref="G84:H87" si="14">C84*E84</f>
        <v>0</v>
      </c>
      <c r="H84" s="9">
        <f t="shared" si="14"/>
        <v>0</v>
      </c>
    </row>
    <row r="85" spans="1:8" customFormat="1" ht="15" x14ac:dyDescent="0.25">
      <c r="A85" s="48">
        <f>A84+1</f>
        <v>75</v>
      </c>
      <c r="B85" s="46" t="s">
        <v>179</v>
      </c>
      <c r="C85" s="47">
        <v>249</v>
      </c>
      <c r="D85" s="47">
        <v>267</v>
      </c>
      <c r="E85" s="49"/>
      <c r="F85" s="49"/>
      <c r="G85" s="9">
        <f t="shared" si="14"/>
        <v>0</v>
      </c>
      <c r="H85" s="9">
        <f t="shared" si="14"/>
        <v>0</v>
      </c>
    </row>
    <row r="86" spans="1:8" customFormat="1" ht="26.25" x14ac:dyDescent="0.25">
      <c r="A86" s="48">
        <f t="shared" ref="A86:A88" si="15">A85+1</f>
        <v>76</v>
      </c>
      <c r="B86" s="46" t="s">
        <v>180</v>
      </c>
      <c r="C86" s="47">
        <v>249</v>
      </c>
      <c r="D86" s="47">
        <v>267</v>
      </c>
      <c r="E86" s="49"/>
      <c r="F86" s="49"/>
      <c r="G86" s="9">
        <f t="shared" si="14"/>
        <v>0</v>
      </c>
      <c r="H86" s="9">
        <f t="shared" si="14"/>
        <v>0</v>
      </c>
    </row>
    <row r="87" spans="1:8" customFormat="1" ht="15" x14ac:dyDescent="0.25">
      <c r="A87" s="48">
        <f t="shared" si="15"/>
        <v>77</v>
      </c>
      <c r="B87" s="46" t="s">
        <v>181</v>
      </c>
      <c r="C87" s="47">
        <v>249</v>
      </c>
      <c r="D87" s="47">
        <v>267</v>
      </c>
      <c r="E87" s="49"/>
      <c r="F87" s="49"/>
      <c r="G87" s="9">
        <f t="shared" si="14"/>
        <v>0</v>
      </c>
      <c r="H87" s="9">
        <f t="shared" si="14"/>
        <v>0</v>
      </c>
    </row>
    <row r="88" spans="1:8" s="27" customFormat="1" ht="27" customHeight="1" x14ac:dyDescent="0.2">
      <c r="A88" s="48">
        <f t="shared" si="15"/>
        <v>78</v>
      </c>
      <c r="B88" s="34" t="s">
        <v>43</v>
      </c>
      <c r="C88" s="47">
        <v>128</v>
      </c>
      <c r="D88" s="47">
        <v>137</v>
      </c>
      <c r="E88" s="4"/>
      <c r="F88" s="4"/>
      <c r="G88" s="9">
        <f t="shared" ref="G88:G103" si="16">C88*E88</f>
        <v>0</v>
      </c>
      <c r="H88" s="9">
        <f t="shared" ref="H88:H103" si="17">D88*F88</f>
        <v>0</v>
      </c>
    </row>
    <row r="89" spans="1:8" s="27" customFormat="1" ht="28.5" customHeight="1" x14ac:dyDescent="0.2">
      <c r="A89" s="34">
        <f t="shared" ref="A89:A103" si="18">A88+1</f>
        <v>79</v>
      </c>
      <c r="B89" s="20" t="s">
        <v>44</v>
      </c>
      <c r="C89" s="22">
        <v>128</v>
      </c>
      <c r="D89" s="22">
        <v>137</v>
      </c>
      <c r="E89" s="2"/>
      <c r="F89" s="2"/>
      <c r="G89" s="8">
        <f t="shared" si="16"/>
        <v>0</v>
      </c>
      <c r="H89" s="8">
        <f t="shared" si="17"/>
        <v>0</v>
      </c>
    </row>
    <row r="90" spans="1:8" s="27" customFormat="1" ht="27" customHeight="1" x14ac:dyDescent="0.2">
      <c r="A90" s="34">
        <f t="shared" si="18"/>
        <v>80</v>
      </c>
      <c r="B90" s="20" t="s">
        <v>67</v>
      </c>
      <c r="C90" s="22">
        <v>128</v>
      </c>
      <c r="D90" s="22">
        <v>137</v>
      </c>
      <c r="E90" s="2"/>
      <c r="F90" s="2"/>
      <c r="G90" s="8">
        <f t="shared" si="16"/>
        <v>0</v>
      </c>
      <c r="H90" s="8">
        <f t="shared" si="17"/>
        <v>0</v>
      </c>
    </row>
    <row r="91" spans="1:8" s="27" customFormat="1" ht="27" customHeight="1" x14ac:dyDescent="0.2">
      <c r="A91" s="34">
        <f t="shared" si="18"/>
        <v>81</v>
      </c>
      <c r="B91" s="20" t="s">
        <v>45</v>
      </c>
      <c r="C91" s="22">
        <v>128</v>
      </c>
      <c r="D91" s="22">
        <v>137</v>
      </c>
      <c r="E91" s="2"/>
      <c r="F91" s="2"/>
      <c r="G91" s="8">
        <f t="shared" si="16"/>
        <v>0</v>
      </c>
      <c r="H91" s="8">
        <f t="shared" si="17"/>
        <v>0</v>
      </c>
    </row>
    <row r="92" spans="1:8" s="27" customFormat="1" ht="26.25" customHeight="1" x14ac:dyDescent="0.2">
      <c r="A92" s="34">
        <f t="shared" si="18"/>
        <v>82</v>
      </c>
      <c r="B92" s="20" t="s">
        <v>46</v>
      </c>
      <c r="C92" s="22">
        <v>128</v>
      </c>
      <c r="D92" s="22">
        <v>137</v>
      </c>
      <c r="E92" s="2"/>
      <c r="F92" s="2"/>
      <c r="G92" s="8">
        <f t="shared" si="16"/>
        <v>0</v>
      </c>
      <c r="H92" s="8">
        <f t="shared" si="17"/>
        <v>0</v>
      </c>
    </row>
    <row r="93" spans="1:8" s="27" customFormat="1" ht="26.25" customHeight="1" x14ac:dyDescent="0.2">
      <c r="A93" s="34">
        <f t="shared" si="18"/>
        <v>83</v>
      </c>
      <c r="B93" s="20" t="s">
        <v>70</v>
      </c>
      <c r="C93" s="22">
        <v>128</v>
      </c>
      <c r="D93" s="22">
        <v>137</v>
      </c>
      <c r="E93" s="2"/>
      <c r="F93" s="2"/>
      <c r="G93" s="8">
        <f t="shared" si="16"/>
        <v>0</v>
      </c>
      <c r="H93" s="8">
        <f t="shared" si="17"/>
        <v>0</v>
      </c>
    </row>
    <row r="94" spans="1:8" s="27" customFormat="1" ht="26.25" customHeight="1" x14ac:dyDescent="0.2">
      <c r="A94" s="34">
        <f t="shared" si="18"/>
        <v>84</v>
      </c>
      <c r="B94" s="20" t="s">
        <v>64</v>
      </c>
      <c r="C94" s="22">
        <v>128</v>
      </c>
      <c r="D94" s="22">
        <v>137</v>
      </c>
      <c r="E94" s="2"/>
      <c r="F94" s="2"/>
      <c r="G94" s="8">
        <f t="shared" si="16"/>
        <v>0</v>
      </c>
      <c r="H94" s="8">
        <f t="shared" si="17"/>
        <v>0</v>
      </c>
    </row>
    <row r="95" spans="1:8" s="27" customFormat="1" ht="26.25" customHeight="1" x14ac:dyDescent="0.2">
      <c r="A95" s="34">
        <f t="shared" si="18"/>
        <v>85</v>
      </c>
      <c r="B95" s="20" t="s">
        <v>47</v>
      </c>
      <c r="C95" s="22">
        <v>128</v>
      </c>
      <c r="D95" s="22">
        <v>137</v>
      </c>
      <c r="E95" s="2"/>
      <c r="F95" s="2"/>
      <c r="G95" s="8">
        <f t="shared" si="16"/>
        <v>0</v>
      </c>
      <c r="H95" s="8">
        <f t="shared" si="17"/>
        <v>0</v>
      </c>
    </row>
    <row r="96" spans="1:8" s="27" customFormat="1" ht="26.25" customHeight="1" x14ac:dyDescent="0.2">
      <c r="A96" s="34">
        <f t="shared" si="18"/>
        <v>86</v>
      </c>
      <c r="B96" s="20" t="s">
        <v>48</v>
      </c>
      <c r="C96" s="22">
        <v>128</v>
      </c>
      <c r="D96" s="22">
        <v>137</v>
      </c>
      <c r="E96" s="2"/>
      <c r="F96" s="2"/>
      <c r="G96" s="8">
        <f t="shared" si="16"/>
        <v>0</v>
      </c>
      <c r="H96" s="8">
        <f t="shared" si="17"/>
        <v>0</v>
      </c>
    </row>
    <row r="97" spans="1:8" s="27" customFormat="1" ht="26.25" customHeight="1" x14ac:dyDescent="0.2">
      <c r="A97" s="34">
        <f t="shared" si="18"/>
        <v>87</v>
      </c>
      <c r="B97" s="20" t="s">
        <v>49</v>
      </c>
      <c r="C97" s="22">
        <v>128</v>
      </c>
      <c r="D97" s="22">
        <v>137</v>
      </c>
      <c r="E97" s="2"/>
      <c r="F97" s="2"/>
      <c r="G97" s="8">
        <f t="shared" si="16"/>
        <v>0</v>
      </c>
      <c r="H97" s="8">
        <f t="shared" si="17"/>
        <v>0</v>
      </c>
    </row>
    <row r="98" spans="1:8" s="27" customFormat="1" ht="26.25" customHeight="1" x14ac:dyDescent="0.2">
      <c r="A98" s="34">
        <f t="shared" si="18"/>
        <v>88</v>
      </c>
      <c r="B98" s="20" t="s">
        <v>65</v>
      </c>
      <c r="C98" s="22">
        <v>128</v>
      </c>
      <c r="D98" s="22">
        <v>137</v>
      </c>
      <c r="E98" s="2"/>
      <c r="F98" s="2"/>
      <c r="G98" s="8">
        <f t="shared" si="16"/>
        <v>0</v>
      </c>
      <c r="H98" s="8">
        <f t="shared" si="17"/>
        <v>0</v>
      </c>
    </row>
    <row r="99" spans="1:8" s="27" customFormat="1" ht="26.25" customHeight="1" x14ac:dyDescent="0.2">
      <c r="A99" s="34">
        <f t="shared" si="18"/>
        <v>89</v>
      </c>
      <c r="B99" s="20" t="s">
        <v>50</v>
      </c>
      <c r="C99" s="22">
        <v>128</v>
      </c>
      <c r="D99" s="22">
        <v>137</v>
      </c>
      <c r="E99" s="2"/>
      <c r="F99" s="2"/>
      <c r="G99" s="8">
        <f t="shared" si="16"/>
        <v>0</v>
      </c>
      <c r="H99" s="8">
        <f t="shared" si="17"/>
        <v>0</v>
      </c>
    </row>
    <row r="100" spans="1:8" s="27" customFormat="1" ht="26.25" customHeight="1" x14ac:dyDescent="0.2">
      <c r="A100" s="34">
        <f t="shared" si="18"/>
        <v>90</v>
      </c>
      <c r="B100" s="20" t="s">
        <v>66</v>
      </c>
      <c r="C100" s="22">
        <v>128</v>
      </c>
      <c r="D100" s="22">
        <v>137</v>
      </c>
      <c r="E100" s="2"/>
      <c r="F100" s="2"/>
      <c r="G100" s="8">
        <f t="shared" si="16"/>
        <v>0</v>
      </c>
      <c r="H100" s="8">
        <f t="shared" si="17"/>
        <v>0</v>
      </c>
    </row>
    <row r="101" spans="1:8" s="27" customFormat="1" ht="27" customHeight="1" x14ac:dyDescent="0.2">
      <c r="A101" s="34">
        <f t="shared" si="18"/>
        <v>91</v>
      </c>
      <c r="B101" s="20" t="s">
        <v>71</v>
      </c>
      <c r="C101" s="22">
        <v>128</v>
      </c>
      <c r="D101" s="22">
        <v>137</v>
      </c>
      <c r="E101" s="2"/>
      <c r="F101" s="2"/>
      <c r="G101" s="8">
        <f t="shared" si="16"/>
        <v>0</v>
      </c>
      <c r="H101" s="8">
        <f t="shared" si="17"/>
        <v>0</v>
      </c>
    </row>
    <row r="102" spans="1:8" s="27" customFormat="1" ht="27" customHeight="1" x14ac:dyDescent="0.2">
      <c r="A102" s="34">
        <f t="shared" si="18"/>
        <v>92</v>
      </c>
      <c r="B102" s="20" t="s">
        <v>72</v>
      </c>
      <c r="C102" s="22">
        <v>128</v>
      </c>
      <c r="D102" s="22">
        <v>137</v>
      </c>
      <c r="E102" s="2"/>
      <c r="F102" s="2"/>
      <c r="G102" s="8">
        <f t="shared" si="16"/>
        <v>0</v>
      </c>
      <c r="H102" s="8">
        <f t="shared" si="17"/>
        <v>0</v>
      </c>
    </row>
    <row r="103" spans="1:8" s="27" customFormat="1" ht="27" customHeight="1" x14ac:dyDescent="0.2">
      <c r="A103" s="34">
        <f t="shared" si="18"/>
        <v>93</v>
      </c>
      <c r="B103" s="20" t="s">
        <v>51</v>
      </c>
      <c r="C103" s="22">
        <v>128</v>
      </c>
      <c r="D103" s="22">
        <v>137</v>
      </c>
      <c r="E103" s="2"/>
      <c r="F103" s="2"/>
      <c r="G103" s="8">
        <f t="shared" si="16"/>
        <v>0</v>
      </c>
      <c r="H103" s="8">
        <f t="shared" si="17"/>
        <v>0</v>
      </c>
    </row>
    <row r="104" spans="1:8" s="27" customFormat="1" ht="28.5" customHeight="1" x14ac:dyDescent="0.2">
      <c r="A104" s="84" t="s">
        <v>79</v>
      </c>
      <c r="B104" s="85"/>
      <c r="C104" s="85"/>
      <c r="D104" s="85"/>
      <c r="E104" s="85"/>
      <c r="F104" s="85"/>
      <c r="G104" s="85"/>
      <c r="H104" s="86"/>
    </row>
    <row r="105" spans="1:8" s="27" customFormat="1" ht="27" customHeight="1" x14ac:dyDescent="0.2">
      <c r="A105" s="20">
        <f>A103+1</f>
        <v>94</v>
      </c>
      <c r="B105" s="20" t="s">
        <v>11</v>
      </c>
      <c r="C105" s="22">
        <v>219</v>
      </c>
      <c r="D105" s="22">
        <v>234</v>
      </c>
      <c r="E105" s="2"/>
      <c r="F105" s="2"/>
      <c r="G105" s="8">
        <f t="shared" ref="G105:H108" si="19">C105*E105</f>
        <v>0</v>
      </c>
      <c r="H105" s="8">
        <f t="shared" si="19"/>
        <v>0</v>
      </c>
    </row>
    <row r="106" spans="1:8" s="27" customFormat="1" ht="27" customHeight="1" x14ac:dyDescent="0.2">
      <c r="A106" s="20">
        <f>A105+1</f>
        <v>95</v>
      </c>
      <c r="B106" s="20" t="s">
        <v>12</v>
      </c>
      <c r="C106" s="22">
        <v>180</v>
      </c>
      <c r="D106" s="22">
        <v>193</v>
      </c>
      <c r="E106" s="2"/>
      <c r="F106" s="2"/>
      <c r="G106" s="8">
        <f t="shared" si="19"/>
        <v>0</v>
      </c>
      <c r="H106" s="8">
        <f t="shared" si="19"/>
        <v>0</v>
      </c>
    </row>
    <row r="107" spans="1:8" s="27" customFormat="1" ht="25.5" customHeight="1" x14ac:dyDescent="0.2">
      <c r="A107" s="20">
        <f>A106+1</f>
        <v>96</v>
      </c>
      <c r="B107" s="20" t="s">
        <v>32</v>
      </c>
      <c r="C107" s="22">
        <v>143</v>
      </c>
      <c r="D107" s="22">
        <v>153</v>
      </c>
      <c r="E107" s="2"/>
      <c r="F107" s="2"/>
      <c r="G107" s="8">
        <f t="shared" si="19"/>
        <v>0</v>
      </c>
      <c r="H107" s="8">
        <f t="shared" si="19"/>
        <v>0</v>
      </c>
    </row>
    <row r="108" spans="1:8" s="27" customFormat="1" ht="27" customHeight="1" thickBot="1" x14ac:dyDescent="0.25">
      <c r="A108" s="20">
        <f>A107+1</f>
        <v>97</v>
      </c>
      <c r="B108" s="35" t="s">
        <v>33</v>
      </c>
      <c r="C108" s="22">
        <v>155</v>
      </c>
      <c r="D108" s="22">
        <v>166</v>
      </c>
      <c r="E108" s="3"/>
      <c r="F108" s="3"/>
      <c r="G108" s="8">
        <f t="shared" si="19"/>
        <v>0</v>
      </c>
      <c r="H108" s="8">
        <f t="shared" si="19"/>
        <v>0</v>
      </c>
    </row>
    <row r="109" spans="1:8" s="27" customFormat="1" ht="25.5" customHeight="1" x14ac:dyDescent="0.2">
      <c r="A109" s="60" t="s">
        <v>69</v>
      </c>
      <c r="B109" s="61"/>
      <c r="C109" s="61"/>
      <c r="D109" s="61"/>
      <c r="E109" s="61"/>
      <c r="F109" s="61"/>
      <c r="G109" s="61"/>
      <c r="H109" s="62"/>
    </row>
    <row r="110" spans="1:8" s="27" customFormat="1" ht="25.5" customHeight="1" thickBot="1" x14ac:dyDescent="0.25">
      <c r="A110" s="63"/>
      <c r="B110" s="64"/>
      <c r="C110" s="64"/>
      <c r="D110" s="64"/>
      <c r="E110" s="64"/>
      <c r="F110" s="64"/>
      <c r="G110" s="64"/>
      <c r="H110" s="65"/>
    </row>
    <row r="111" spans="1:8" s="27" customFormat="1" ht="25.5" customHeight="1" thickBot="1" x14ac:dyDescent="0.25">
      <c r="A111" s="83" t="s">
        <v>83</v>
      </c>
      <c r="B111" s="83"/>
      <c r="C111" s="83"/>
      <c r="D111" s="83"/>
      <c r="E111" s="83"/>
      <c r="F111" s="83"/>
      <c r="G111" s="83"/>
      <c r="H111" s="83"/>
    </row>
    <row r="112" spans="1:8" s="27" customFormat="1" ht="25.5" customHeight="1" x14ac:dyDescent="0.2">
      <c r="A112" s="20">
        <f>A108+1</f>
        <v>98</v>
      </c>
      <c r="B112" s="20" t="s">
        <v>8</v>
      </c>
      <c r="C112" s="1">
        <v>102</v>
      </c>
      <c r="D112" s="1">
        <v>109</v>
      </c>
      <c r="E112" s="2"/>
      <c r="F112" s="2"/>
      <c r="G112" s="8">
        <f t="shared" ref="G112:G125" si="20">C112*E112</f>
        <v>0</v>
      </c>
      <c r="H112" s="8">
        <f t="shared" ref="H112:H125" si="21">D112*F112</f>
        <v>0</v>
      </c>
    </row>
    <row r="113" spans="1:9" s="27" customFormat="1" ht="30.75" customHeight="1" x14ac:dyDescent="0.2">
      <c r="A113" s="20">
        <f>A112+1</f>
        <v>99</v>
      </c>
      <c r="B113" s="20" t="s">
        <v>173</v>
      </c>
      <c r="C113" s="1">
        <v>243</v>
      </c>
      <c r="D113" s="1">
        <v>260</v>
      </c>
      <c r="E113" s="2"/>
      <c r="F113" s="2"/>
      <c r="G113" s="8">
        <f t="shared" si="20"/>
        <v>0</v>
      </c>
      <c r="H113" s="8">
        <f t="shared" si="21"/>
        <v>0</v>
      </c>
    </row>
    <row r="114" spans="1:9" s="27" customFormat="1" ht="28.5" customHeight="1" x14ac:dyDescent="0.2">
      <c r="A114" s="20">
        <f>A113+1</f>
        <v>100</v>
      </c>
      <c r="B114" s="20" t="s">
        <v>174</v>
      </c>
      <c r="C114" s="1">
        <v>230</v>
      </c>
      <c r="D114" s="1">
        <v>246</v>
      </c>
      <c r="E114" s="2"/>
      <c r="F114" s="2"/>
      <c r="G114" s="8">
        <f t="shared" si="20"/>
        <v>0</v>
      </c>
      <c r="H114" s="8">
        <f t="shared" si="21"/>
        <v>0</v>
      </c>
    </row>
    <row r="115" spans="1:9" s="27" customFormat="1" ht="30" customHeight="1" x14ac:dyDescent="0.2">
      <c r="A115" s="20">
        <f t="shared" ref="A115:A119" si="22">A114+1</f>
        <v>101</v>
      </c>
      <c r="B115" s="20" t="s">
        <v>175</v>
      </c>
      <c r="C115" s="1">
        <v>230</v>
      </c>
      <c r="D115" s="1">
        <v>246</v>
      </c>
      <c r="E115" s="2"/>
      <c r="F115" s="2"/>
      <c r="G115" s="8">
        <f t="shared" si="20"/>
        <v>0</v>
      </c>
      <c r="H115" s="8">
        <f t="shared" si="21"/>
        <v>0</v>
      </c>
    </row>
    <row r="116" spans="1:9" s="27" customFormat="1" ht="27" customHeight="1" x14ac:dyDescent="0.2">
      <c r="A116" s="20">
        <f t="shared" si="22"/>
        <v>102</v>
      </c>
      <c r="B116" s="20" t="s">
        <v>158</v>
      </c>
      <c r="C116" s="1">
        <v>102</v>
      </c>
      <c r="D116" s="1">
        <v>109</v>
      </c>
      <c r="E116" s="2"/>
      <c r="F116" s="2"/>
      <c r="G116" s="8">
        <f t="shared" si="20"/>
        <v>0</v>
      </c>
      <c r="H116" s="8">
        <f t="shared" si="21"/>
        <v>0</v>
      </c>
    </row>
    <row r="117" spans="1:9" s="27" customFormat="1" ht="23.25" customHeight="1" x14ac:dyDescent="0.2">
      <c r="A117" s="20">
        <f t="shared" si="22"/>
        <v>103</v>
      </c>
      <c r="B117" s="20" t="s">
        <v>159</v>
      </c>
      <c r="C117" s="1">
        <v>102</v>
      </c>
      <c r="D117" s="1">
        <v>109</v>
      </c>
      <c r="E117" s="2"/>
      <c r="F117" s="2"/>
      <c r="G117" s="8">
        <f t="shared" si="20"/>
        <v>0</v>
      </c>
      <c r="H117" s="8">
        <f t="shared" si="21"/>
        <v>0</v>
      </c>
    </row>
    <row r="118" spans="1:9" s="27" customFormat="1" ht="33" customHeight="1" x14ac:dyDescent="0.2">
      <c r="A118" s="20">
        <f t="shared" si="22"/>
        <v>104</v>
      </c>
      <c r="B118" s="20" t="s">
        <v>24</v>
      </c>
      <c r="C118" s="1">
        <v>102</v>
      </c>
      <c r="D118" s="1">
        <v>109</v>
      </c>
      <c r="E118" s="2"/>
      <c r="F118" s="2"/>
      <c r="G118" s="8">
        <f t="shared" si="20"/>
        <v>0</v>
      </c>
      <c r="H118" s="8">
        <f t="shared" si="21"/>
        <v>0</v>
      </c>
    </row>
    <row r="119" spans="1:9" s="27" customFormat="1" ht="31.5" customHeight="1" x14ac:dyDescent="0.2">
      <c r="A119" s="20">
        <f t="shared" si="22"/>
        <v>105</v>
      </c>
      <c r="B119" s="20" t="s">
        <v>25</v>
      </c>
      <c r="C119" s="1">
        <v>157</v>
      </c>
      <c r="D119" s="1">
        <v>168</v>
      </c>
      <c r="E119" s="2"/>
      <c r="F119" s="2"/>
      <c r="G119" s="8">
        <f t="shared" si="20"/>
        <v>0</v>
      </c>
      <c r="H119" s="8">
        <f t="shared" si="21"/>
        <v>0</v>
      </c>
    </row>
    <row r="120" spans="1:9" s="27" customFormat="1" ht="34.5" customHeight="1" x14ac:dyDescent="0.2">
      <c r="A120" s="20">
        <f>A119+1</f>
        <v>106</v>
      </c>
      <c r="B120" s="20" t="s">
        <v>26</v>
      </c>
      <c r="C120" s="1">
        <v>149</v>
      </c>
      <c r="D120" s="1">
        <v>159</v>
      </c>
      <c r="E120" s="2"/>
      <c r="F120" s="2"/>
      <c r="G120" s="8">
        <f t="shared" si="20"/>
        <v>0</v>
      </c>
      <c r="H120" s="8">
        <f t="shared" si="21"/>
        <v>0</v>
      </c>
    </row>
    <row r="121" spans="1:9" s="27" customFormat="1" ht="38.25" customHeight="1" x14ac:dyDescent="0.2">
      <c r="A121" s="93" t="s">
        <v>164</v>
      </c>
      <c r="B121" s="78"/>
      <c r="C121" s="78"/>
      <c r="D121" s="78"/>
      <c r="E121" s="78"/>
      <c r="F121" s="78"/>
      <c r="G121" s="78"/>
      <c r="H121" s="79"/>
    </row>
    <row r="122" spans="1:9" s="27" customFormat="1" ht="30" customHeight="1" x14ac:dyDescent="0.2">
      <c r="A122" s="20">
        <f>A120+1</f>
        <v>107</v>
      </c>
      <c r="B122" s="20" t="s">
        <v>166</v>
      </c>
      <c r="C122" s="1">
        <v>143</v>
      </c>
      <c r="D122" s="1">
        <v>153</v>
      </c>
      <c r="E122" s="2"/>
      <c r="F122" s="2"/>
      <c r="G122" s="8">
        <f t="shared" si="20"/>
        <v>0</v>
      </c>
      <c r="H122" s="8">
        <f t="shared" si="21"/>
        <v>0</v>
      </c>
    </row>
    <row r="123" spans="1:9" s="27" customFormat="1" ht="18.75" customHeight="1" x14ac:dyDescent="0.2">
      <c r="A123" s="20">
        <f>A122+1</f>
        <v>108</v>
      </c>
      <c r="B123" s="20" t="s">
        <v>154</v>
      </c>
      <c r="C123" s="1">
        <v>109</v>
      </c>
      <c r="D123" s="1">
        <v>117</v>
      </c>
      <c r="E123" s="2"/>
      <c r="F123" s="2"/>
      <c r="G123" s="8">
        <f t="shared" si="20"/>
        <v>0</v>
      </c>
      <c r="H123" s="8">
        <f t="shared" si="21"/>
        <v>0</v>
      </c>
      <c r="I123" s="33"/>
    </row>
    <row r="124" spans="1:9" s="27" customFormat="1" ht="18.75" customHeight="1" x14ac:dyDescent="0.2">
      <c r="A124" s="20">
        <f t="shared" ref="A124:A125" si="23">A123+1</f>
        <v>109</v>
      </c>
      <c r="B124" s="20" t="s">
        <v>163</v>
      </c>
      <c r="C124" s="1">
        <v>264</v>
      </c>
      <c r="D124" s="1">
        <v>282</v>
      </c>
      <c r="E124" s="2"/>
      <c r="F124" s="2"/>
      <c r="G124" s="8">
        <f t="shared" si="20"/>
        <v>0</v>
      </c>
      <c r="H124" s="8">
        <f t="shared" si="21"/>
        <v>0</v>
      </c>
      <c r="I124" s="33"/>
    </row>
    <row r="125" spans="1:9" s="27" customFormat="1" ht="27" customHeight="1" x14ac:dyDescent="0.2">
      <c r="A125" s="20">
        <f t="shared" si="23"/>
        <v>110</v>
      </c>
      <c r="B125" s="20" t="s">
        <v>165</v>
      </c>
      <c r="C125" s="1">
        <v>251</v>
      </c>
      <c r="D125" s="1">
        <v>269</v>
      </c>
      <c r="E125" s="2"/>
      <c r="F125" s="2"/>
      <c r="G125" s="8">
        <f t="shared" si="20"/>
        <v>0</v>
      </c>
      <c r="H125" s="8">
        <f t="shared" si="21"/>
        <v>0</v>
      </c>
      <c r="I125" s="33"/>
    </row>
    <row r="126" spans="1:9" s="27" customFormat="1" ht="27" customHeight="1" x14ac:dyDescent="0.2">
      <c r="A126" s="75" t="s">
        <v>80</v>
      </c>
      <c r="B126" s="76"/>
      <c r="C126" s="76"/>
      <c r="D126" s="76"/>
      <c r="E126" s="76"/>
      <c r="F126" s="76"/>
      <c r="G126" s="76"/>
      <c r="H126" s="77"/>
    </row>
    <row r="127" spans="1:9" s="27" customFormat="1" ht="27" customHeight="1" x14ac:dyDescent="0.2">
      <c r="A127" s="34">
        <f>A125+1</f>
        <v>111</v>
      </c>
      <c r="B127" s="34" t="s">
        <v>126</v>
      </c>
      <c r="C127" s="1">
        <v>258</v>
      </c>
      <c r="D127" s="1">
        <v>276</v>
      </c>
      <c r="E127" s="4"/>
      <c r="F127" s="4"/>
      <c r="G127" s="9">
        <f t="shared" ref="G127:H130" si="24">C127*E127</f>
        <v>0</v>
      </c>
      <c r="H127" s="9">
        <f t="shared" si="24"/>
        <v>0</v>
      </c>
      <c r="I127" s="33"/>
    </row>
    <row r="128" spans="1:9" s="27" customFormat="1" ht="18.75" customHeight="1" x14ac:dyDescent="0.2">
      <c r="A128" s="20">
        <f>A127+1</f>
        <v>112</v>
      </c>
      <c r="B128" s="20" t="s">
        <v>127</v>
      </c>
      <c r="C128" s="1">
        <v>166</v>
      </c>
      <c r="D128" s="1">
        <v>178</v>
      </c>
      <c r="E128" s="2"/>
      <c r="F128" s="2"/>
      <c r="G128" s="9">
        <f t="shared" si="24"/>
        <v>0</v>
      </c>
      <c r="H128" s="9">
        <f t="shared" si="24"/>
        <v>0</v>
      </c>
      <c r="I128" s="33"/>
    </row>
    <row r="129" spans="1:9" s="27" customFormat="1" ht="18.75" customHeight="1" x14ac:dyDescent="0.2">
      <c r="A129" s="20">
        <f>A128+1</f>
        <v>113</v>
      </c>
      <c r="B129" s="20" t="s">
        <v>128</v>
      </c>
      <c r="C129" s="1">
        <v>166</v>
      </c>
      <c r="D129" s="1">
        <v>178</v>
      </c>
      <c r="E129" s="2"/>
      <c r="F129" s="2"/>
      <c r="G129" s="9">
        <f t="shared" si="24"/>
        <v>0</v>
      </c>
      <c r="H129" s="9">
        <f t="shared" si="24"/>
        <v>0</v>
      </c>
      <c r="I129" s="33"/>
    </row>
    <row r="130" spans="1:9" s="27" customFormat="1" ht="27" customHeight="1" x14ac:dyDescent="0.2">
      <c r="A130" s="20">
        <f>A129+1</f>
        <v>114</v>
      </c>
      <c r="B130" s="20" t="s">
        <v>129</v>
      </c>
      <c r="C130" s="1">
        <v>166</v>
      </c>
      <c r="D130" s="1">
        <v>178</v>
      </c>
      <c r="E130" s="2"/>
      <c r="F130" s="2"/>
      <c r="G130" s="9">
        <f t="shared" si="24"/>
        <v>0</v>
      </c>
      <c r="H130" s="9">
        <f t="shared" si="24"/>
        <v>0</v>
      </c>
      <c r="I130" s="33"/>
    </row>
    <row r="131" spans="1:9" s="27" customFormat="1" ht="33" customHeight="1" x14ac:dyDescent="0.2">
      <c r="A131" s="72" t="s">
        <v>82</v>
      </c>
      <c r="B131" s="78"/>
      <c r="C131" s="78"/>
      <c r="D131" s="78"/>
      <c r="E131" s="78"/>
      <c r="F131" s="78"/>
      <c r="G131" s="78"/>
      <c r="H131" s="79"/>
    </row>
    <row r="132" spans="1:9" s="27" customFormat="1" ht="18.75" customHeight="1" x14ac:dyDescent="0.2">
      <c r="A132" s="20">
        <f>A130+1</f>
        <v>115</v>
      </c>
      <c r="B132" s="20" t="s">
        <v>52</v>
      </c>
      <c r="C132" s="1">
        <v>95</v>
      </c>
      <c r="D132" s="1">
        <v>102</v>
      </c>
      <c r="E132" s="2"/>
      <c r="F132" s="2"/>
      <c r="G132" s="8">
        <f t="shared" ref="G132:G152" si="25">C132*E132</f>
        <v>0</v>
      </c>
      <c r="H132" s="8">
        <f t="shared" ref="H132:H152" si="26">D132*F132</f>
        <v>0</v>
      </c>
    </row>
    <row r="133" spans="1:9" s="27" customFormat="1" ht="18.75" customHeight="1" x14ac:dyDescent="0.2">
      <c r="A133" s="20">
        <f>A132+1</f>
        <v>116</v>
      </c>
      <c r="B133" s="20" t="s">
        <v>40</v>
      </c>
      <c r="C133" s="1">
        <v>95</v>
      </c>
      <c r="D133" s="1">
        <v>102</v>
      </c>
      <c r="E133" s="2"/>
      <c r="F133" s="2"/>
      <c r="G133" s="8">
        <f t="shared" si="25"/>
        <v>0</v>
      </c>
      <c r="H133" s="8">
        <f t="shared" si="26"/>
        <v>0</v>
      </c>
    </row>
    <row r="134" spans="1:9" s="27" customFormat="1" ht="18.75" customHeight="1" x14ac:dyDescent="0.2">
      <c r="A134" s="20">
        <f>A133+1</f>
        <v>117</v>
      </c>
      <c r="B134" s="20" t="s">
        <v>41</v>
      </c>
      <c r="C134" s="1">
        <v>95</v>
      </c>
      <c r="D134" s="1">
        <v>102</v>
      </c>
      <c r="E134" s="2"/>
      <c r="F134" s="2"/>
      <c r="G134" s="8">
        <f t="shared" si="25"/>
        <v>0</v>
      </c>
      <c r="H134" s="8">
        <f t="shared" si="26"/>
        <v>0</v>
      </c>
    </row>
    <row r="135" spans="1:9" s="27" customFormat="1" ht="27" customHeight="1" x14ac:dyDescent="0.2">
      <c r="A135" s="20">
        <f t="shared" ref="A135:A152" si="27">A134+1</f>
        <v>118</v>
      </c>
      <c r="B135" s="20" t="s">
        <v>37</v>
      </c>
      <c r="C135" s="1">
        <v>161</v>
      </c>
      <c r="D135" s="1">
        <v>172</v>
      </c>
      <c r="E135" s="2"/>
      <c r="F135" s="2"/>
      <c r="G135" s="8">
        <f t="shared" si="25"/>
        <v>0</v>
      </c>
      <c r="H135" s="8">
        <f t="shared" si="26"/>
        <v>0</v>
      </c>
    </row>
    <row r="136" spans="1:9" s="27" customFormat="1" ht="24" customHeight="1" x14ac:dyDescent="0.2">
      <c r="A136" s="20">
        <f t="shared" si="27"/>
        <v>119</v>
      </c>
      <c r="B136" s="36" t="s">
        <v>74</v>
      </c>
      <c r="C136" s="1">
        <v>225</v>
      </c>
      <c r="D136" s="1">
        <v>241</v>
      </c>
      <c r="E136" s="2"/>
      <c r="F136" s="2"/>
      <c r="G136" s="8">
        <f t="shared" si="25"/>
        <v>0</v>
      </c>
      <c r="H136" s="8">
        <f t="shared" si="26"/>
        <v>0</v>
      </c>
    </row>
    <row r="137" spans="1:9" s="27" customFormat="1" ht="18" customHeight="1" x14ac:dyDescent="0.2">
      <c r="A137" s="20">
        <f t="shared" si="27"/>
        <v>120</v>
      </c>
      <c r="B137" s="36" t="s">
        <v>87</v>
      </c>
      <c r="C137" s="1">
        <v>225</v>
      </c>
      <c r="D137" s="1">
        <v>241</v>
      </c>
      <c r="E137" s="2"/>
      <c r="F137" s="2"/>
      <c r="G137" s="8">
        <f t="shared" si="25"/>
        <v>0</v>
      </c>
      <c r="H137" s="8">
        <f t="shared" si="26"/>
        <v>0</v>
      </c>
    </row>
    <row r="138" spans="1:9" s="27" customFormat="1" ht="28.5" customHeight="1" x14ac:dyDescent="0.2">
      <c r="A138" s="20">
        <f t="shared" si="27"/>
        <v>121</v>
      </c>
      <c r="B138" s="20" t="s">
        <v>38</v>
      </c>
      <c r="C138" s="1">
        <v>273</v>
      </c>
      <c r="D138" s="1">
        <v>292</v>
      </c>
      <c r="E138" s="2"/>
      <c r="F138" s="2"/>
      <c r="G138" s="8">
        <f t="shared" si="25"/>
        <v>0</v>
      </c>
      <c r="H138" s="8">
        <f t="shared" si="26"/>
        <v>0</v>
      </c>
    </row>
    <row r="139" spans="1:9" ht="30.75" customHeight="1" x14ac:dyDescent="0.2">
      <c r="A139" s="20">
        <f t="shared" si="27"/>
        <v>122</v>
      </c>
      <c r="B139" s="20" t="s">
        <v>39</v>
      </c>
      <c r="C139" s="1">
        <v>164</v>
      </c>
      <c r="D139" s="1">
        <v>175</v>
      </c>
      <c r="E139" s="2"/>
      <c r="F139" s="2"/>
      <c r="G139" s="8">
        <f t="shared" si="25"/>
        <v>0</v>
      </c>
      <c r="H139" s="8">
        <f t="shared" si="26"/>
        <v>0</v>
      </c>
      <c r="I139" s="27"/>
    </row>
    <row r="140" spans="1:9" ht="30" customHeight="1" x14ac:dyDescent="0.2">
      <c r="A140" s="20">
        <f t="shared" si="27"/>
        <v>123</v>
      </c>
      <c r="B140" s="20" t="s">
        <v>9</v>
      </c>
      <c r="C140" s="1">
        <v>273</v>
      </c>
      <c r="D140" s="1">
        <v>292</v>
      </c>
      <c r="E140" s="2"/>
      <c r="F140" s="2"/>
      <c r="G140" s="8">
        <f t="shared" si="25"/>
        <v>0</v>
      </c>
      <c r="H140" s="8">
        <f t="shared" si="26"/>
        <v>0</v>
      </c>
      <c r="I140" s="27"/>
    </row>
    <row r="141" spans="1:9" s="27" customFormat="1" ht="27.75" customHeight="1" x14ac:dyDescent="0.2">
      <c r="A141" s="20">
        <f t="shared" si="27"/>
        <v>124</v>
      </c>
      <c r="B141" s="20" t="s">
        <v>21</v>
      </c>
      <c r="C141" s="1">
        <v>164</v>
      </c>
      <c r="D141" s="1">
        <v>175</v>
      </c>
      <c r="E141" s="2"/>
      <c r="F141" s="2"/>
      <c r="G141" s="8">
        <f t="shared" si="25"/>
        <v>0</v>
      </c>
      <c r="H141" s="8">
        <f t="shared" si="26"/>
        <v>0</v>
      </c>
    </row>
    <row r="142" spans="1:9" s="27" customFormat="1" ht="28.5" customHeight="1" x14ac:dyDescent="0.2">
      <c r="A142" s="20">
        <f t="shared" si="27"/>
        <v>125</v>
      </c>
      <c r="B142" s="20" t="s">
        <v>42</v>
      </c>
      <c r="C142" s="1">
        <v>135</v>
      </c>
      <c r="D142" s="1">
        <v>144</v>
      </c>
      <c r="E142" s="2"/>
      <c r="F142" s="2"/>
      <c r="G142" s="8">
        <f t="shared" si="25"/>
        <v>0</v>
      </c>
      <c r="H142" s="8">
        <f t="shared" si="26"/>
        <v>0</v>
      </c>
    </row>
    <row r="143" spans="1:9" s="27" customFormat="1" ht="28.5" customHeight="1" x14ac:dyDescent="0.2">
      <c r="A143" s="20">
        <f t="shared" si="27"/>
        <v>126</v>
      </c>
      <c r="B143" s="20" t="s">
        <v>23</v>
      </c>
      <c r="C143" s="1">
        <v>135</v>
      </c>
      <c r="D143" s="1">
        <v>144</v>
      </c>
      <c r="E143" s="2"/>
      <c r="F143" s="2"/>
      <c r="G143" s="8">
        <f t="shared" si="25"/>
        <v>0</v>
      </c>
      <c r="H143" s="8">
        <f t="shared" si="26"/>
        <v>0</v>
      </c>
    </row>
    <row r="144" spans="1:9" s="27" customFormat="1" ht="26.25" customHeight="1" x14ac:dyDescent="0.2">
      <c r="A144" s="20">
        <f t="shared" si="27"/>
        <v>127</v>
      </c>
      <c r="B144" s="36" t="s">
        <v>86</v>
      </c>
      <c r="C144" s="1">
        <v>225</v>
      </c>
      <c r="D144" s="1">
        <v>241</v>
      </c>
      <c r="E144" s="2"/>
      <c r="F144" s="2"/>
      <c r="G144" s="8">
        <f t="shared" si="25"/>
        <v>0</v>
      </c>
      <c r="H144" s="8">
        <f t="shared" si="26"/>
        <v>0</v>
      </c>
    </row>
    <row r="145" spans="1:9" s="27" customFormat="1" ht="36.75" customHeight="1" x14ac:dyDescent="0.2">
      <c r="A145" s="20">
        <f t="shared" si="27"/>
        <v>128</v>
      </c>
      <c r="B145" s="36" t="s">
        <v>84</v>
      </c>
      <c r="C145" s="1">
        <v>247</v>
      </c>
      <c r="D145" s="1">
        <v>264</v>
      </c>
      <c r="E145" s="2"/>
      <c r="F145" s="2"/>
      <c r="G145" s="8">
        <f t="shared" si="25"/>
        <v>0</v>
      </c>
      <c r="H145" s="8">
        <f t="shared" si="26"/>
        <v>0</v>
      </c>
    </row>
    <row r="146" spans="1:9" s="27" customFormat="1" ht="33.75" customHeight="1" x14ac:dyDescent="0.2">
      <c r="A146" s="20">
        <f t="shared" si="27"/>
        <v>129</v>
      </c>
      <c r="B146" s="36" t="s">
        <v>85</v>
      </c>
      <c r="C146" s="1">
        <v>247</v>
      </c>
      <c r="D146" s="1">
        <v>264</v>
      </c>
      <c r="E146" s="2"/>
      <c r="F146" s="2"/>
      <c r="G146" s="8">
        <f t="shared" si="25"/>
        <v>0</v>
      </c>
      <c r="H146" s="8">
        <f t="shared" si="26"/>
        <v>0</v>
      </c>
    </row>
    <row r="147" spans="1:9" s="27" customFormat="1" ht="33.75" customHeight="1" x14ac:dyDescent="0.2">
      <c r="A147" s="20">
        <f t="shared" si="27"/>
        <v>130</v>
      </c>
      <c r="B147" s="36" t="s">
        <v>88</v>
      </c>
      <c r="C147" s="1">
        <v>247</v>
      </c>
      <c r="D147" s="1">
        <v>264</v>
      </c>
      <c r="E147" s="2"/>
      <c r="F147" s="2"/>
      <c r="G147" s="8">
        <f t="shared" si="25"/>
        <v>0</v>
      </c>
      <c r="H147" s="8">
        <f t="shared" si="26"/>
        <v>0</v>
      </c>
    </row>
    <row r="148" spans="1:9" s="27" customFormat="1" ht="27" customHeight="1" x14ac:dyDescent="0.2">
      <c r="A148" s="20">
        <f t="shared" si="27"/>
        <v>131</v>
      </c>
      <c r="B148" s="20" t="s">
        <v>27</v>
      </c>
      <c r="C148" s="1">
        <v>102</v>
      </c>
      <c r="D148" s="1">
        <v>109</v>
      </c>
      <c r="E148" s="2"/>
      <c r="F148" s="2"/>
      <c r="G148" s="8">
        <f t="shared" si="25"/>
        <v>0</v>
      </c>
      <c r="H148" s="8">
        <f t="shared" si="26"/>
        <v>0</v>
      </c>
    </row>
    <row r="149" spans="1:9" s="27" customFormat="1" ht="27" customHeight="1" x14ac:dyDescent="0.2">
      <c r="A149" s="20">
        <f t="shared" si="27"/>
        <v>132</v>
      </c>
      <c r="B149" s="20" t="s">
        <v>28</v>
      </c>
      <c r="C149" s="1">
        <v>102</v>
      </c>
      <c r="D149" s="1">
        <v>109</v>
      </c>
      <c r="E149" s="2"/>
      <c r="F149" s="2"/>
      <c r="G149" s="8">
        <f t="shared" si="25"/>
        <v>0</v>
      </c>
      <c r="H149" s="8">
        <f t="shared" si="26"/>
        <v>0</v>
      </c>
    </row>
    <row r="150" spans="1:9" s="27" customFormat="1" ht="40.5" customHeight="1" x14ac:dyDescent="0.2">
      <c r="A150" s="20">
        <f>A149+1</f>
        <v>133</v>
      </c>
      <c r="B150" s="20" t="s">
        <v>29</v>
      </c>
      <c r="C150" s="1">
        <v>102</v>
      </c>
      <c r="D150" s="1">
        <v>109</v>
      </c>
      <c r="E150" s="2"/>
      <c r="F150" s="2"/>
      <c r="G150" s="8">
        <f t="shared" si="25"/>
        <v>0</v>
      </c>
      <c r="H150" s="8">
        <f t="shared" si="26"/>
        <v>0</v>
      </c>
    </row>
    <row r="151" spans="1:9" s="27" customFormat="1" ht="27" customHeight="1" x14ac:dyDescent="0.2">
      <c r="A151" s="20">
        <f t="shared" si="27"/>
        <v>134</v>
      </c>
      <c r="B151" s="20" t="s">
        <v>30</v>
      </c>
      <c r="C151" s="1">
        <v>102</v>
      </c>
      <c r="D151" s="1">
        <v>109</v>
      </c>
      <c r="E151" s="2"/>
      <c r="F151" s="2"/>
      <c r="G151" s="8">
        <f t="shared" si="25"/>
        <v>0</v>
      </c>
      <c r="H151" s="8">
        <f t="shared" si="26"/>
        <v>0</v>
      </c>
    </row>
    <row r="152" spans="1:9" s="27" customFormat="1" ht="27" customHeight="1" x14ac:dyDescent="0.2">
      <c r="A152" s="20">
        <f t="shared" si="27"/>
        <v>135</v>
      </c>
      <c r="B152" s="20" t="s">
        <v>31</v>
      </c>
      <c r="C152" s="1">
        <v>102</v>
      </c>
      <c r="D152" s="1">
        <v>109</v>
      </c>
      <c r="E152" s="2"/>
      <c r="F152" s="2"/>
      <c r="G152" s="8">
        <f t="shared" si="25"/>
        <v>0</v>
      </c>
      <c r="H152" s="8">
        <f t="shared" si="26"/>
        <v>0</v>
      </c>
    </row>
    <row r="153" spans="1:9" s="27" customFormat="1" ht="31.5" customHeight="1" x14ac:dyDescent="0.2">
      <c r="A153" s="72" t="s">
        <v>81</v>
      </c>
      <c r="B153" s="78"/>
      <c r="C153" s="78"/>
      <c r="D153" s="78"/>
      <c r="E153" s="78"/>
      <c r="F153" s="78"/>
      <c r="G153" s="78"/>
      <c r="H153" s="79"/>
    </row>
    <row r="154" spans="1:9" s="27" customFormat="1" ht="18.75" customHeight="1" x14ac:dyDescent="0.2">
      <c r="A154" s="20">
        <f>A152+1</f>
        <v>136</v>
      </c>
      <c r="B154" s="20" t="s">
        <v>36</v>
      </c>
      <c r="C154" s="1">
        <v>161</v>
      </c>
      <c r="D154" s="1">
        <v>172</v>
      </c>
      <c r="E154" s="2"/>
      <c r="F154" s="2"/>
      <c r="G154" s="8">
        <f t="shared" ref="G154:G174" si="28">C154*E154</f>
        <v>0</v>
      </c>
      <c r="H154" s="8">
        <f t="shared" ref="H154:H174" si="29">D154*F154</f>
        <v>0</v>
      </c>
    </row>
    <row r="155" spans="1:9" s="27" customFormat="1" ht="18.75" customHeight="1" x14ac:dyDescent="0.2">
      <c r="A155" s="20">
        <f>A154+1</f>
        <v>137</v>
      </c>
      <c r="B155" s="20" t="s">
        <v>124</v>
      </c>
      <c r="C155" s="1">
        <v>166</v>
      </c>
      <c r="D155" s="1">
        <v>178</v>
      </c>
      <c r="E155" s="2"/>
      <c r="F155" s="2"/>
      <c r="G155" s="8">
        <f t="shared" si="28"/>
        <v>0</v>
      </c>
      <c r="H155" s="8">
        <f t="shared" si="29"/>
        <v>0</v>
      </c>
      <c r="I155" s="33"/>
    </row>
    <row r="156" spans="1:9" s="27" customFormat="1" ht="25.5" customHeight="1" x14ac:dyDescent="0.2">
      <c r="A156" s="20">
        <f>A155+1</f>
        <v>138</v>
      </c>
      <c r="B156" s="20" t="s">
        <v>125</v>
      </c>
      <c r="C156" s="1">
        <v>166</v>
      </c>
      <c r="D156" s="1">
        <v>178</v>
      </c>
      <c r="E156" s="2"/>
      <c r="F156" s="2"/>
      <c r="G156" s="8">
        <f t="shared" si="28"/>
        <v>0</v>
      </c>
      <c r="H156" s="8">
        <f t="shared" si="29"/>
        <v>0</v>
      </c>
      <c r="I156" s="33"/>
    </row>
    <row r="157" spans="1:9" s="27" customFormat="1" ht="40.5" customHeight="1" x14ac:dyDescent="0.2">
      <c r="A157" s="20">
        <f>A156+1</f>
        <v>139</v>
      </c>
      <c r="B157" s="20" t="s">
        <v>10</v>
      </c>
      <c r="C157" s="1">
        <v>273</v>
      </c>
      <c r="D157" s="1">
        <v>292</v>
      </c>
      <c r="E157" s="2"/>
      <c r="F157" s="2"/>
      <c r="G157" s="8">
        <f t="shared" si="28"/>
        <v>0</v>
      </c>
      <c r="H157" s="8">
        <f t="shared" si="29"/>
        <v>0</v>
      </c>
    </row>
    <row r="158" spans="1:9" s="27" customFormat="1" ht="40.5" customHeight="1" x14ac:dyDescent="0.2">
      <c r="A158" s="20">
        <f t="shared" ref="A158:A173" si="30">A157+1</f>
        <v>140</v>
      </c>
      <c r="B158" s="20" t="s">
        <v>22</v>
      </c>
      <c r="C158" s="1">
        <v>164</v>
      </c>
      <c r="D158" s="1">
        <v>175</v>
      </c>
      <c r="E158" s="2"/>
      <c r="F158" s="2"/>
      <c r="G158" s="8">
        <f t="shared" si="28"/>
        <v>0</v>
      </c>
      <c r="H158" s="8">
        <f t="shared" si="29"/>
        <v>0</v>
      </c>
    </row>
    <row r="159" spans="1:9" s="27" customFormat="1" ht="40.5" customHeight="1" x14ac:dyDescent="0.2">
      <c r="A159" s="20">
        <f t="shared" si="30"/>
        <v>141</v>
      </c>
      <c r="B159" s="20" t="s">
        <v>162</v>
      </c>
      <c r="C159" s="1">
        <v>297</v>
      </c>
      <c r="D159" s="1">
        <v>318</v>
      </c>
      <c r="E159" s="2"/>
      <c r="F159" s="2"/>
      <c r="G159" s="8">
        <f t="shared" si="28"/>
        <v>0</v>
      </c>
      <c r="H159" s="8">
        <f t="shared" si="29"/>
        <v>0</v>
      </c>
    </row>
    <row r="160" spans="1:9" s="27" customFormat="1" ht="27" customHeight="1" x14ac:dyDescent="0.2">
      <c r="A160" s="20">
        <f t="shared" si="30"/>
        <v>142</v>
      </c>
      <c r="B160" s="20" t="s">
        <v>121</v>
      </c>
      <c r="C160" s="1">
        <v>241</v>
      </c>
      <c r="D160" s="1">
        <v>258</v>
      </c>
      <c r="E160" s="2"/>
      <c r="F160" s="2"/>
      <c r="G160" s="8">
        <f t="shared" si="28"/>
        <v>0</v>
      </c>
      <c r="H160" s="8">
        <f t="shared" si="29"/>
        <v>0</v>
      </c>
    </row>
    <row r="161" spans="1:9" s="27" customFormat="1" ht="27" customHeight="1" x14ac:dyDescent="0.2">
      <c r="A161" s="20">
        <f>A160+1</f>
        <v>143</v>
      </c>
      <c r="B161" s="20" t="s">
        <v>122</v>
      </c>
      <c r="C161" s="1">
        <v>241</v>
      </c>
      <c r="D161" s="1">
        <v>258</v>
      </c>
      <c r="E161" s="2"/>
      <c r="F161" s="2"/>
      <c r="G161" s="8">
        <f t="shared" si="28"/>
        <v>0</v>
      </c>
      <c r="H161" s="8">
        <f t="shared" si="29"/>
        <v>0</v>
      </c>
    </row>
    <row r="162" spans="1:9" s="27" customFormat="1" ht="45" customHeight="1" x14ac:dyDescent="0.2">
      <c r="A162" s="20">
        <f>A161+1</f>
        <v>144</v>
      </c>
      <c r="B162" s="20" t="s">
        <v>34</v>
      </c>
      <c r="C162" s="1">
        <v>135</v>
      </c>
      <c r="D162" s="1">
        <v>144</v>
      </c>
      <c r="E162" s="2"/>
      <c r="F162" s="2"/>
      <c r="G162" s="8">
        <f t="shared" si="28"/>
        <v>0</v>
      </c>
      <c r="H162" s="8">
        <f t="shared" si="29"/>
        <v>0</v>
      </c>
    </row>
    <row r="163" spans="1:9" s="27" customFormat="1" ht="45" customHeight="1" x14ac:dyDescent="0.2">
      <c r="A163" s="20">
        <f>A162+1</f>
        <v>145</v>
      </c>
      <c r="B163" s="20" t="s">
        <v>172</v>
      </c>
      <c r="C163" s="1">
        <v>137</v>
      </c>
      <c r="D163" s="1">
        <v>147</v>
      </c>
      <c r="E163" s="2"/>
      <c r="F163" s="2"/>
      <c r="G163" s="8">
        <f t="shared" si="28"/>
        <v>0</v>
      </c>
      <c r="H163" s="8">
        <f t="shared" si="29"/>
        <v>0</v>
      </c>
    </row>
    <row r="164" spans="1:9" s="27" customFormat="1" ht="44.25" customHeight="1" x14ac:dyDescent="0.2">
      <c r="A164" s="20">
        <f>A163+1</f>
        <v>146</v>
      </c>
      <c r="B164" s="20" t="s">
        <v>55</v>
      </c>
      <c r="C164" s="1">
        <v>258</v>
      </c>
      <c r="D164" s="1">
        <v>276</v>
      </c>
      <c r="E164" s="2"/>
      <c r="F164" s="2"/>
      <c r="G164" s="8">
        <f t="shared" si="28"/>
        <v>0</v>
      </c>
      <c r="H164" s="8">
        <f t="shared" si="29"/>
        <v>0</v>
      </c>
    </row>
    <row r="165" spans="1:9" s="27" customFormat="1" ht="48" customHeight="1" x14ac:dyDescent="0.2">
      <c r="A165" s="20">
        <f t="shared" si="30"/>
        <v>147</v>
      </c>
      <c r="B165" s="20" t="s">
        <v>58</v>
      </c>
      <c r="C165" s="1">
        <v>147</v>
      </c>
      <c r="D165" s="1">
        <v>157</v>
      </c>
      <c r="E165" s="2"/>
      <c r="F165" s="2"/>
      <c r="G165" s="8">
        <f t="shared" si="28"/>
        <v>0</v>
      </c>
      <c r="H165" s="8">
        <f t="shared" si="29"/>
        <v>0</v>
      </c>
    </row>
    <row r="166" spans="1:9" s="27" customFormat="1" ht="48" customHeight="1" x14ac:dyDescent="0.2">
      <c r="A166" s="20">
        <f t="shared" si="30"/>
        <v>148</v>
      </c>
      <c r="B166" s="20" t="s">
        <v>59</v>
      </c>
      <c r="C166" s="1">
        <v>147</v>
      </c>
      <c r="D166" s="1">
        <v>157</v>
      </c>
      <c r="E166" s="2"/>
      <c r="F166" s="2"/>
      <c r="G166" s="8">
        <f t="shared" si="28"/>
        <v>0</v>
      </c>
      <c r="H166" s="8">
        <f t="shared" si="29"/>
        <v>0</v>
      </c>
    </row>
    <row r="167" spans="1:9" s="27" customFormat="1" ht="42.75" customHeight="1" x14ac:dyDescent="0.2">
      <c r="A167" s="20">
        <f t="shared" si="30"/>
        <v>149</v>
      </c>
      <c r="B167" s="20" t="s">
        <v>60</v>
      </c>
      <c r="C167" s="1">
        <v>147</v>
      </c>
      <c r="D167" s="1">
        <v>157</v>
      </c>
      <c r="E167" s="2"/>
      <c r="F167" s="2"/>
      <c r="G167" s="8">
        <f t="shared" si="28"/>
        <v>0</v>
      </c>
      <c r="H167" s="8">
        <f t="shared" si="29"/>
        <v>0</v>
      </c>
    </row>
    <row r="168" spans="1:9" s="27" customFormat="1" ht="39" customHeight="1" x14ac:dyDescent="0.2">
      <c r="A168" s="20">
        <f t="shared" si="30"/>
        <v>150</v>
      </c>
      <c r="B168" s="20" t="s">
        <v>61</v>
      </c>
      <c r="C168" s="1">
        <v>124</v>
      </c>
      <c r="D168" s="1">
        <v>133</v>
      </c>
      <c r="E168" s="2"/>
      <c r="F168" s="2"/>
      <c r="G168" s="8">
        <f t="shared" si="28"/>
        <v>0</v>
      </c>
      <c r="H168" s="8">
        <f t="shared" si="29"/>
        <v>0</v>
      </c>
    </row>
    <row r="169" spans="1:9" s="27" customFormat="1" ht="43.5" customHeight="1" x14ac:dyDescent="0.2">
      <c r="A169" s="20">
        <f t="shared" si="30"/>
        <v>151</v>
      </c>
      <c r="B169" s="20" t="s">
        <v>62</v>
      </c>
      <c r="C169" s="1">
        <v>124</v>
      </c>
      <c r="D169" s="1">
        <v>133</v>
      </c>
      <c r="E169" s="2"/>
      <c r="F169" s="2"/>
      <c r="G169" s="8">
        <f t="shared" si="28"/>
        <v>0</v>
      </c>
      <c r="H169" s="8">
        <f t="shared" si="29"/>
        <v>0</v>
      </c>
    </row>
    <row r="170" spans="1:9" s="27" customFormat="1" ht="41.25" customHeight="1" x14ac:dyDescent="0.2">
      <c r="A170" s="20">
        <f>A169+1</f>
        <v>152</v>
      </c>
      <c r="B170" s="20" t="s">
        <v>63</v>
      </c>
      <c r="C170" s="1">
        <v>124</v>
      </c>
      <c r="D170" s="1">
        <v>133</v>
      </c>
      <c r="E170" s="2"/>
      <c r="F170" s="2"/>
      <c r="G170" s="8">
        <f t="shared" si="28"/>
        <v>0</v>
      </c>
      <c r="H170" s="8">
        <f t="shared" si="29"/>
        <v>0</v>
      </c>
    </row>
    <row r="171" spans="1:9" s="27" customFormat="1" ht="28.5" customHeight="1" x14ac:dyDescent="0.2">
      <c r="A171" s="20">
        <f t="shared" si="30"/>
        <v>153</v>
      </c>
      <c r="B171" s="20" t="s">
        <v>19</v>
      </c>
      <c r="C171" s="1">
        <v>197</v>
      </c>
      <c r="D171" s="1">
        <v>211</v>
      </c>
      <c r="E171" s="2"/>
      <c r="F171" s="2"/>
      <c r="G171" s="8">
        <f t="shared" si="28"/>
        <v>0</v>
      </c>
      <c r="H171" s="8">
        <f t="shared" si="29"/>
        <v>0</v>
      </c>
    </row>
    <row r="172" spans="1:9" s="27" customFormat="1" ht="31.5" customHeight="1" x14ac:dyDescent="0.2">
      <c r="A172" s="20">
        <f t="shared" si="30"/>
        <v>154</v>
      </c>
      <c r="B172" s="20" t="s">
        <v>20</v>
      </c>
      <c r="C172" s="1">
        <v>197</v>
      </c>
      <c r="D172" s="1">
        <v>211</v>
      </c>
      <c r="E172" s="2"/>
      <c r="F172" s="2"/>
      <c r="G172" s="8">
        <f t="shared" si="28"/>
        <v>0</v>
      </c>
      <c r="H172" s="8">
        <f t="shared" si="29"/>
        <v>0</v>
      </c>
    </row>
    <row r="173" spans="1:9" s="27" customFormat="1" ht="30" customHeight="1" x14ac:dyDescent="0.2">
      <c r="A173" s="20">
        <f t="shared" si="30"/>
        <v>155</v>
      </c>
      <c r="B173" s="20" t="s">
        <v>18</v>
      </c>
      <c r="C173" s="1">
        <v>197</v>
      </c>
      <c r="D173" s="1">
        <v>211</v>
      </c>
      <c r="E173" s="2"/>
      <c r="F173" s="2"/>
      <c r="G173" s="8">
        <f t="shared" si="28"/>
        <v>0</v>
      </c>
      <c r="H173" s="8">
        <f t="shared" si="29"/>
        <v>0</v>
      </c>
    </row>
    <row r="174" spans="1:9" s="32" customFormat="1" ht="28.5" customHeight="1" x14ac:dyDescent="0.2">
      <c r="A174" s="31">
        <f>A173+1</f>
        <v>156</v>
      </c>
      <c r="B174" s="31" t="s">
        <v>53</v>
      </c>
      <c r="C174" s="16">
        <v>152</v>
      </c>
      <c r="D174" s="16">
        <v>163</v>
      </c>
      <c r="E174" s="17"/>
      <c r="F174" s="17"/>
      <c r="G174" s="18">
        <f t="shared" si="28"/>
        <v>0</v>
      </c>
      <c r="H174" s="18">
        <f t="shared" si="29"/>
        <v>0</v>
      </c>
    </row>
    <row r="175" spans="1:9" s="27" customFormat="1" ht="36.75" customHeight="1" x14ac:dyDescent="0.2">
      <c r="A175" s="87" t="s">
        <v>108</v>
      </c>
      <c r="B175" s="88"/>
      <c r="C175" s="88"/>
      <c r="D175" s="88"/>
      <c r="E175" s="88"/>
      <c r="F175" s="88"/>
      <c r="G175" s="88"/>
      <c r="H175" s="89"/>
    </row>
    <row r="176" spans="1:9" s="27" customFormat="1" ht="74.25" customHeight="1" x14ac:dyDescent="0.2">
      <c r="A176" s="37">
        <f>A174+1</f>
        <v>157</v>
      </c>
      <c r="B176" s="38" t="s">
        <v>109</v>
      </c>
      <c r="C176" s="23">
        <v>941</v>
      </c>
      <c r="D176" s="22">
        <v>941</v>
      </c>
      <c r="E176" s="41"/>
      <c r="F176" s="2"/>
      <c r="G176" s="12">
        <f t="shared" ref="G176:H182" si="31">C176*E176</f>
        <v>0</v>
      </c>
      <c r="H176" s="8">
        <f t="shared" si="31"/>
        <v>0</v>
      </c>
      <c r="I176" s="39"/>
    </row>
    <row r="177" spans="1:9" s="27" customFormat="1" ht="81" customHeight="1" x14ac:dyDescent="0.2">
      <c r="A177" s="37">
        <f t="shared" ref="A177:A182" si="32">A176+1</f>
        <v>158</v>
      </c>
      <c r="B177" s="38" t="s">
        <v>110</v>
      </c>
      <c r="C177" s="23">
        <v>510</v>
      </c>
      <c r="D177" s="22">
        <v>510</v>
      </c>
      <c r="E177" s="41"/>
      <c r="F177" s="2"/>
      <c r="G177" s="12">
        <f t="shared" si="31"/>
        <v>0</v>
      </c>
      <c r="H177" s="8">
        <f t="shared" si="31"/>
        <v>0</v>
      </c>
    </row>
    <row r="178" spans="1:9" s="27" customFormat="1" ht="67.5" customHeight="1" x14ac:dyDescent="0.2">
      <c r="A178" s="37">
        <f t="shared" si="32"/>
        <v>159</v>
      </c>
      <c r="B178" s="38" t="s">
        <v>103</v>
      </c>
      <c r="C178" s="23">
        <v>590</v>
      </c>
      <c r="D178" s="22">
        <v>590</v>
      </c>
      <c r="E178" s="41"/>
      <c r="F178" s="2"/>
      <c r="G178" s="12">
        <f t="shared" si="31"/>
        <v>0</v>
      </c>
      <c r="H178" s="8">
        <f t="shared" si="31"/>
        <v>0</v>
      </c>
    </row>
    <row r="179" spans="1:9" s="27" customFormat="1" ht="86.25" customHeight="1" x14ac:dyDescent="0.2">
      <c r="A179" s="37">
        <f t="shared" si="32"/>
        <v>160</v>
      </c>
      <c r="B179" s="38" t="s">
        <v>104</v>
      </c>
      <c r="C179" s="23">
        <v>610</v>
      </c>
      <c r="D179" s="22">
        <v>610</v>
      </c>
      <c r="E179" s="41"/>
      <c r="F179" s="2"/>
      <c r="G179" s="12">
        <f t="shared" si="31"/>
        <v>0</v>
      </c>
      <c r="H179" s="8">
        <f t="shared" si="31"/>
        <v>0</v>
      </c>
    </row>
    <row r="180" spans="1:9" s="27" customFormat="1" ht="70.5" customHeight="1" x14ac:dyDescent="0.2">
      <c r="A180" s="37">
        <f t="shared" si="32"/>
        <v>161</v>
      </c>
      <c r="B180" s="38" t="s">
        <v>105</v>
      </c>
      <c r="C180" s="23">
        <v>437</v>
      </c>
      <c r="D180" s="22">
        <v>437</v>
      </c>
      <c r="E180" s="41"/>
      <c r="F180" s="2"/>
      <c r="G180" s="12">
        <f t="shared" si="31"/>
        <v>0</v>
      </c>
      <c r="H180" s="8">
        <f t="shared" si="31"/>
        <v>0</v>
      </c>
    </row>
    <row r="181" spans="1:9" s="27" customFormat="1" ht="70.5" customHeight="1" x14ac:dyDescent="0.2">
      <c r="A181" s="37">
        <f t="shared" si="32"/>
        <v>162</v>
      </c>
      <c r="B181" s="38" t="s">
        <v>106</v>
      </c>
      <c r="C181" s="23">
        <v>458</v>
      </c>
      <c r="D181" s="22">
        <v>458</v>
      </c>
      <c r="E181" s="41"/>
      <c r="F181" s="2"/>
      <c r="G181" s="12">
        <f t="shared" si="31"/>
        <v>0</v>
      </c>
      <c r="H181" s="8">
        <f t="shared" si="31"/>
        <v>0</v>
      </c>
    </row>
    <row r="182" spans="1:9" s="27" customFormat="1" ht="102.75" customHeight="1" x14ac:dyDescent="0.2">
      <c r="A182" s="37">
        <f t="shared" si="32"/>
        <v>163</v>
      </c>
      <c r="B182" s="38" t="s">
        <v>107</v>
      </c>
      <c r="C182" s="23">
        <v>674</v>
      </c>
      <c r="D182" s="22">
        <v>674</v>
      </c>
      <c r="E182" s="41"/>
      <c r="F182" s="2"/>
      <c r="G182" s="12">
        <f t="shared" si="31"/>
        <v>0</v>
      </c>
      <c r="H182" s="8">
        <f t="shared" si="31"/>
        <v>0</v>
      </c>
      <c r="I182" s="39"/>
    </row>
    <row r="183" spans="1:9" s="27" customFormat="1" ht="28.5" customHeight="1" x14ac:dyDescent="0.2">
      <c r="A183" s="72" t="s">
        <v>93</v>
      </c>
      <c r="B183" s="73"/>
      <c r="C183" s="73"/>
      <c r="D183" s="73"/>
      <c r="E183" s="73"/>
      <c r="F183" s="73"/>
      <c r="G183" s="73"/>
      <c r="H183" s="73"/>
      <c r="I183" s="40"/>
    </row>
    <row r="184" spans="1:9" s="27" customFormat="1" ht="18.75" customHeight="1" x14ac:dyDescent="0.2">
      <c r="A184" s="20">
        <f>A182+1</f>
        <v>164</v>
      </c>
      <c r="B184" s="20" t="s">
        <v>91</v>
      </c>
      <c r="C184" s="1">
        <v>50</v>
      </c>
      <c r="D184" s="1">
        <v>54</v>
      </c>
      <c r="E184" s="2"/>
      <c r="F184" s="2"/>
      <c r="G184" s="8">
        <f t="shared" ref="G184:H186" si="33">C184*E184</f>
        <v>0</v>
      </c>
      <c r="H184" s="8">
        <f t="shared" si="33"/>
        <v>0</v>
      </c>
    </row>
    <row r="185" spans="1:9" s="27" customFormat="1" ht="23.25" customHeight="1" x14ac:dyDescent="0.2">
      <c r="A185" s="20">
        <f>A184+1</f>
        <v>165</v>
      </c>
      <c r="B185" s="20" t="s">
        <v>92</v>
      </c>
      <c r="C185" s="1">
        <v>45</v>
      </c>
      <c r="D185" s="1">
        <v>48</v>
      </c>
      <c r="E185" s="2"/>
      <c r="F185" s="2"/>
      <c r="G185" s="8">
        <f t="shared" si="33"/>
        <v>0</v>
      </c>
      <c r="H185" s="8">
        <f t="shared" si="33"/>
        <v>0</v>
      </c>
    </row>
    <row r="186" spans="1:9" s="27" customFormat="1" ht="18.75" customHeight="1" x14ac:dyDescent="0.2">
      <c r="A186" s="20">
        <f>A185+1</f>
        <v>166</v>
      </c>
      <c r="B186" s="20" t="s">
        <v>90</v>
      </c>
      <c r="C186" s="1">
        <v>50</v>
      </c>
      <c r="D186" s="1">
        <v>54</v>
      </c>
      <c r="E186" s="2"/>
      <c r="F186" s="2"/>
      <c r="G186" s="8">
        <f t="shared" si="33"/>
        <v>0</v>
      </c>
      <c r="H186" s="8">
        <f t="shared" si="33"/>
        <v>0</v>
      </c>
    </row>
    <row r="187" spans="1:9" ht="27" customHeight="1" x14ac:dyDescent="0.2">
      <c r="A187" s="58" t="s">
        <v>7</v>
      </c>
      <c r="B187" s="59"/>
      <c r="C187" s="59"/>
      <c r="D187" s="59"/>
      <c r="E187" s="2"/>
      <c r="F187" s="2"/>
      <c r="G187" s="8">
        <f>SUM(G5:G186)</f>
        <v>0</v>
      </c>
      <c r="H187" s="8">
        <f>SUM(H5:H186)</f>
        <v>0</v>
      </c>
    </row>
    <row r="188" spans="1:9" x14ac:dyDescent="0.2">
      <c r="B188" s="55"/>
      <c r="E188" s="57"/>
      <c r="F188" s="57"/>
    </row>
    <row r="189" spans="1:9" x14ac:dyDescent="0.2">
      <c r="B189" s="56"/>
      <c r="E189" s="56"/>
      <c r="F189" s="56"/>
    </row>
    <row r="190" spans="1:9" x14ac:dyDescent="0.2">
      <c r="B190" s="56"/>
      <c r="E190" s="56"/>
      <c r="F190" s="56"/>
    </row>
    <row r="191" spans="1:9" x14ac:dyDescent="0.2">
      <c r="B191" s="56"/>
      <c r="E191" s="56"/>
      <c r="F191" s="56"/>
    </row>
    <row r="192" spans="1:9" x14ac:dyDescent="0.2">
      <c r="B192" s="56"/>
      <c r="E192" s="56"/>
      <c r="F192" s="56"/>
    </row>
  </sheetData>
  <autoFilter ref="A4:H187" xr:uid="{00000000-0009-0000-0000-000000000000}"/>
  <mergeCells count="27">
    <mergeCell ref="A183:H183"/>
    <mergeCell ref="E3:F3"/>
    <mergeCell ref="G3:H3"/>
    <mergeCell ref="A131:H131"/>
    <mergeCell ref="A111:H111"/>
    <mergeCell ref="A104:H104"/>
    <mergeCell ref="A175:H175"/>
    <mergeCell ref="A3:A4"/>
    <mergeCell ref="A5:H5"/>
    <mergeCell ref="A121:H121"/>
    <mergeCell ref="A6:D6"/>
    <mergeCell ref="B1:D1"/>
    <mergeCell ref="B188:B190"/>
    <mergeCell ref="B191:B192"/>
    <mergeCell ref="E188:F190"/>
    <mergeCell ref="E191:F192"/>
    <mergeCell ref="A187:D187"/>
    <mergeCell ref="A109:H110"/>
    <mergeCell ref="D3:D4"/>
    <mergeCell ref="C3:C4"/>
    <mergeCell ref="B3:B4"/>
    <mergeCell ref="A11:H11"/>
    <mergeCell ref="A58:H58"/>
    <mergeCell ref="A66:H66"/>
    <mergeCell ref="A83:H83"/>
    <mergeCell ref="A126:H126"/>
    <mergeCell ref="A153:H153"/>
  </mergeCells>
  <pageMargins left="0.43307086614173229" right="0.39370078740157483" top="1.0629921259842521" bottom="0.6692913385826772" header="1.0629921259842521" footer="0.6692913385826772"/>
  <pageSetup paperSize="9" scale="95" orientation="landscape" r:id="rId1"/>
  <ignoredErrors>
    <ignoredError sqref="A1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MyJobFriend</dc:creator>
  <cp:lastModifiedBy>Пользователь</cp:lastModifiedBy>
  <cp:lastPrinted>2022-02-08T09:03:02Z</cp:lastPrinted>
  <dcterms:created xsi:type="dcterms:W3CDTF">2015-12-14T06:34:17Z</dcterms:created>
  <dcterms:modified xsi:type="dcterms:W3CDTF">2025-03-11T06:09:06Z</dcterms:modified>
</cp:coreProperties>
</file>